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k-main\tktravel_공유문서\21._강원도_관광공사사업\●2020년 12월5일_용평 SNS 기자단 1박2일 팸투어(18명)_경제진흥원\"/>
    </mc:Choice>
  </mc:AlternateContent>
  <xr:revisionPtr revIDLastSave="0" documentId="13_ncr:1_{D5B85E5D-9C64-45BE-A172-EA21D6419976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용평리조트  스키투어 견적서" sheetId="1" r:id="rId1"/>
  </sheets>
  <definedNames>
    <definedName name="_xlnm.Print_Area" localSheetId="0">'용평리조트  스키투어 견적서'!$A$1:$L$41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I34" i="1" l="1"/>
  <c r="I33" i="1" l="1"/>
  <c r="I36" i="1" l="1"/>
  <c r="I35" i="1"/>
  <c r="I37" i="1" l="1"/>
  <c r="I8" i="1" s="1"/>
</calcChain>
</file>

<file path=xl/sharedStrings.xml><?xml version="1.0" encoding="utf-8"?>
<sst xmlns="http://schemas.openxmlformats.org/spreadsheetml/2006/main" count="106" uniqueCount="94">
  <si>
    <t>ATTN</t>
  </si>
  <si>
    <t>FROM</t>
  </si>
  <si>
    <t>TK TRAVEL</t>
  </si>
  <si>
    <t>Manager</t>
  </si>
  <si>
    <t>Name</t>
  </si>
  <si>
    <t>Date use.</t>
  </si>
  <si>
    <t>Hotel</t>
  </si>
  <si>
    <t>Bus Info.</t>
  </si>
  <si>
    <t>45인승 1대</t>
  </si>
  <si>
    <t>Country</t>
  </si>
  <si>
    <t>Deposit</t>
  </si>
  <si>
    <t>Mobile</t>
  </si>
  <si>
    <t>E-mail</t>
  </si>
  <si>
    <t>reserve@tktravelkorea.com</t>
  </si>
  <si>
    <t>Balance</t>
  </si>
  <si>
    <t>Participant</t>
  </si>
  <si>
    <t>Adult</t>
  </si>
  <si>
    <t>Child</t>
  </si>
  <si>
    <t>FOC</t>
  </si>
  <si>
    <t>Total</t>
  </si>
  <si>
    <t>1 ppl cost</t>
  </si>
  <si>
    <t>Included</t>
  </si>
  <si>
    <t>Excluded</t>
  </si>
  <si>
    <t>Date</t>
  </si>
  <si>
    <t>Place</t>
  </si>
  <si>
    <t>Time</t>
  </si>
  <si>
    <t>Itinerary</t>
  </si>
  <si>
    <t>Meals</t>
  </si>
  <si>
    <t>1 Day</t>
  </si>
  <si>
    <t>서울</t>
    <phoneticPr fontId="2" type="noConversion"/>
  </si>
  <si>
    <t>평창</t>
    <phoneticPr fontId="2" type="noConversion"/>
  </si>
  <si>
    <t>21:30 ~ 21:30</t>
    <phoneticPr fontId="2" type="noConversion"/>
  </si>
  <si>
    <t>Hotel Info.</t>
  </si>
  <si>
    <t>2 Day</t>
  </si>
  <si>
    <t>발왕산 케이블카 탑승 및 스카이워크 관광</t>
    <phoneticPr fontId="2" type="noConversion"/>
  </si>
  <si>
    <t>13:00 ~ 14:00</t>
    <phoneticPr fontId="2" type="noConversion"/>
  </si>
  <si>
    <t>14:30 ~ 15:30</t>
  </si>
  <si>
    <t>18:00 ~ 18:00</t>
    <phoneticPr fontId="2" type="noConversion"/>
  </si>
  <si>
    <t>명동역 도착 및 투어종료</t>
  </si>
  <si>
    <t>Remarks</t>
  </si>
  <si>
    <t>세부견적    내역</t>
    <phoneticPr fontId="2" type="noConversion"/>
  </si>
  <si>
    <t>45인승 버스 1박2일</t>
    <phoneticPr fontId="2" type="noConversion"/>
  </si>
  <si>
    <t>=</t>
    <phoneticPr fontId="2" type="noConversion"/>
  </si>
  <si>
    <t>(VAT포함)</t>
    <phoneticPr fontId="2" type="noConversion"/>
  </si>
  <si>
    <t>관광지 입장, 체험료</t>
    <phoneticPr fontId="2" type="noConversion"/>
  </si>
  <si>
    <t>총합계</t>
    <phoneticPr fontId="2" type="noConversion"/>
  </si>
  <si>
    <t>2020. 12. 05(토) ~ 2020. 12. 06(일) / 1박2일</t>
    <phoneticPr fontId="2" type="noConversion"/>
  </si>
  <si>
    <t>평창 용평리조트 드래곤벨리 호텔 (10객실)</t>
    <phoneticPr fontId="2" type="noConversion"/>
  </si>
  <si>
    <t>010-3977-9521</t>
    <phoneticPr fontId="2" type="noConversion"/>
  </si>
  <si>
    <t>12월05일</t>
    <phoneticPr fontId="2" type="noConversion"/>
  </si>
  <si>
    <t>(토)</t>
    <phoneticPr fontId="2" type="noConversion"/>
  </si>
  <si>
    <t>12월06일</t>
    <phoneticPr fontId="2" type="noConversion"/>
  </si>
  <si>
    <t>(일)</t>
    <phoneticPr fontId="2" type="noConversion"/>
  </si>
  <si>
    <t>강원도 경제진흥원 담당자님</t>
    <phoneticPr fontId="2" type="noConversion"/>
  </si>
  <si>
    <t>주한외국인 강원도 평창 용평스키장 SNS 기자단 팸투어</t>
    <phoneticPr fontId="2" type="noConversion"/>
  </si>
  <si>
    <t>중화권</t>
    <phoneticPr fontId="2" type="noConversion"/>
  </si>
  <si>
    <t>개인경비, 여행자보험, 스키장갑</t>
    <phoneticPr fontId="2" type="noConversion"/>
  </si>
  <si>
    <t>07:30 ~ 07:30</t>
    <phoneticPr fontId="2" type="noConversion"/>
  </si>
  <si>
    <t xml:space="preserve"> - 수고 많으셨습니다. -</t>
    <phoneticPr fontId="2" type="noConversion"/>
  </si>
  <si>
    <t>홍대역 8번출구 미팅</t>
    <phoneticPr fontId="2" type="noConversion"/>
  </si>
  <si>
    <t>08:10 ~ 08:10</t>
    <phoneticPr fontId="2" type="noConversion"/>
  </si>
  <si>
    <t>동대문역 두산타워 미팅</t>
    <phoneticPr fontId="2" type="noConversion"/>
  </si>
  <si>
    <t>11:00 ~ 12:00</t>
    <phoneticPr fontId="2" type="noConversion"/>
  </si>
  <si>
    <t>12:30 ~ 13:00</t>
    <phoneticPr fontId="2" type="noConversion"/>
  </si>
  <si>
    <t>스키장비 렌탈</t>
    <phoneticPr fontId="2" type="noConversion"/>
  </si>
  <si>
    <t>스키복 렌탈</t>
    <phoneticPr fontId="2" type="noConversion"/>
  </si>
  <si>
    <t>13:00 ~ 13:30</t>
    <phoneticPr fontId="2" type="noConversion"/>
  </si>
  <si>
    <t>초급자 기초 스키강습(1시간)</t>
    <phoneticPr fontId="2" type="noConversion"/>
  </si>
  <si>
    <t>13:40 ~ 14:40</t>
    <phoneticPr fontId="2" type="noConversion"/>
  </si>
  <si>
    <t>14:40 ~ 17:00</t>
    <phoneticPr fontId="2" type="noConversion"/>
  </si>
  <si>
    <t>17:00 ~ 19:00</t>
    <phoneticPr fontId="2" type="noConversion"/>
  </si>
  <si>
    <t>야간 자유 스키(불포함)</t>
    <phoneticPr fontId="2" type="noConversion"/>
  </si>
  <si>
    <t>07:30 ~ 09:00</t>
    <phoneticPr fontId="2" type="noConversion"/>
  </si>
  <si>
    <t>(조식)호텔 뷔폐</t>
    <phoneticPr fontId="2" type="noConversion"/>
  </si>
  <si>
    <t>09:40 ~ 09:40</t>
    <phoneticPr fontId="2" type="noConversion"/>
  </si>
  <si>
    <t>호텔 체크아웃 후 로비에서 가이드 미팅</t>
    <phoneticPr fontId="2" type="noConversion"/>
  </si>
  <si>
    <t>09:40 ~ 11:00</t>
    <phoneticPr fontId="2" type="noConversion"/>
  </si>
  <si>
    <t>11:20 ~ 12:40</t>
    <phoneticPr fontId="2" type="noConversion"/>
  </si>
  <si>
    <t>(중식) 오대산 먹거리마을 비빔밥</t>
    <phoneticPr fontId="2" type="noConversion"/>
  </si>
  <si>
    <t>호텔( 10객실)</t>
    <phoneticPr fontId="2" type="noConversion"/>
  </si>
  <si>
    <t>평창 용평리조트 드래곤벨리 호텔 ★★★★ / 033-330-7111</t>
    <phoneticPr fontId="2" type="noConversion"/>
  </si>
  <si>
    <t>중 : 한    식</t>
    <phoneticPr fontId="2" type="noConversion"/>
  </si>
  <si>
    <t>석 : 불 포 함</t>
    <phoneticPr fontId="2" type="noConversion"/>
  </si>
  <si>
    <t>자유스키(2시간)</t>
    <phoneticPr fontId="2" type="noConversion"/>
  </si>
  <si>
    <t>(중식) 한우버섯불고기전골</t>
    <phoneticPr fontId="2" type="noConversion"/>
  </si>
  <si>
    <t>(석식) 호텔 체크인 및 휴식 자유시간</t>
    <phoneticPr fontId="2" type="noConversion"/>
  </si>
  <si>
    <t>조 : 호 텔 식</t>
    <phoneticPr fontId="2" type="noConversion"/>
  </si>
  <si>
    <t>중 : 비 빔 밥</t>
    <phoneticPr fontId="2" type="noConversion"/>
  </si>
  <si>
    <t>대관령 양떼목장 체험</t>
    <phoneticPr fontId="2" type="noConversion"/>
  </si>
  <si>
    <t>월정사 전나무숲 " 드라마 도깨비 촬영지" 관광</t>
    <phoneticPr fontId="2" type="noConversion"/>
  </si>
  <si>
    <t>임병남 부장</t>
    <phoneticPr fontId="2" type="noConversion"/>
  </si>
  <si>
    <t>update:2020-10-27</t>
    <phoneticPr fontId="2" type="noConversion"/>
  </si>
  <si>
    <t>1박 2일 식사 및 음료 (4회)</t>
    <phoneticPr fontId="2" type="noConversion"/>
  </si>
  <si>
    <t>45인승X1대, 기사님, 중국어 가이드, 관광지 입장료, 식사 4회, 호텔, 스키장비, 스키복, 고글, 스키강습 1시간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</si>
</sst>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₩&quot;#,##0;[Red]\-&quot;₩&quot;#,##0"/>
    <numFmt numFmtId="41" formatCode="_-* #,##0_-;\-* #,##0_-;_-* &quot;-&quot;_-;_-@_-"/>
    <numFmt numFmtId="176" formatCode="&quot;₩&quot;#,##0_);[Red]\(&quot;₩&quot;#,##0\)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</fills>
  <borders count="26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/>
      <top style="medium">
        <color rgb="FF999999"/>
      </top>
      <bottom/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/>
      <top/>
      <bottom/>
      <diagonal/>
    </border>
    <border>
      <left/>
      <right style="medium">
        <color rgb="FF999999"/>
      </right>
      <top/>
      <bottom/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/>
      <diagonal/>
    </border>
    <border>
      <left style="medium">
        <color rgb="FF999999"/>
      </left>
      <right style="medium">
        <color rgb="FF999999"/>
      </right>
      <top/>
      <bottom style="thick">
        <color theme="1" tint="0.499984740745262"/>
      </bottom>
      <diagonal/>
    </border>
    <border>
      <left style="medium">
        <color rgb="FF999999"/>
      </left>
      <right/>
      <top/>
      <bottom style="thick">
        <color theme="1" tint="0.499984740745262"/>
      </bottom>
      <diagonal/>
    </border>
    <border>
      <left/>
      <right style="medium">
        <color rgb="FF999999"/>
      </right>
      <top/>
      <bottom style="thick">
        <color theme="1" tint="0.499984740745262"/>
      </bottom>
      <diagonal/>
    </border>
    <border>
      <left style="medium">
        <color rgb="FF999999"/>
      </left>
      <right/>
      <top style="medium">
        <color rgb="FF999999"/>
      </top>
      <bottom style="thick">
        <color theme="1" tint="0.499984740745262"/>
      </bottom>
      <diagonal/>
    </border>
    <border>
      <left/>
      <right style="medium">
        <color rgb="FF999999"/>
      </right>
      <top style="medium">
        <color rgb="FF999999"/>
      </top>
      <bottom style="thick">
        <color theme="1" tint="0.499984740745262"/>
      </bottom>
      <diagonal/>
    </border>
    <border>
      <left/>
      <right/>
      <top style="medium">
        <color rgb="FF999999"/>
      </top>
      <bottom style="thick">
        <color theme="1" tint="0.499984740745262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/>
      <top style="thick">
        <color theme="1" tint="0.499984740745262"/>
      </top>
      <bottom style="medium">
        <color rgb="FF999999"/>
      </bottom>
      <diagonal/>
    </border>
    <border>
      <left/>
      <right/>
      <top style="thick">
        <color theme="1" tint="0.499984740745262"/>
      </top>
      <bottom style="medium">
        <color rgb="FF999999"/>
      </bottom>
      <diagonal/>
    </border>
    <border>
      <left/>
      <right style="medium">
        <color rgb="FF999999"/>
      </right>
      <top style="thick">
        <color theme="1" tint="0.499984740745262"/>
      </top>
      <bottom style="medium">
        <color rgb="FF999999"/>
      </bottom>
      <diagonal/>
    </border>
    <border>
      <left style="medium">
        <color rgb="FF999999"/>
      </left>
      <right/>
      <top style="thick">
        <color theme="1" tint="0.499984740745262"/>
      </top>
      <bottom/>
      <diagonal/>
    </border>
    <border>
      <left/>
      <right style="medium">
        <color rgb="FF999999"/>
      </right>
      <top style="thick">
        <color theme="1" tint="0.499984740745262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6" fontId="6" fillId="0" borderId="6" xfId="0" applyNumberFormat="1" applyFont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6" fontId="5" fillId="0" borderId="2" xfId="0" applyNumberFormat="1" applyFont="1" applyBorder="1" applyAlignment="1">
      <alignment horizontal="left" vertical="center" wrapText="1"/>
    </xf>
    <xf numFmtId="6" fontId="5" fillId="0" borderId="3" xfId="0" applyNumberFormat="1" applyFont="1" applyBorder="1" applyAlignment="1">
      <alignment horizontal="left" vertical="center" wrapText="1"/>
    </xf>
    <xf numFmtId="6" fontId="5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6" fontId="8" fillId="0" borderId="2" xfId="0" applyNumberFormat="1" applyFont="1" applyBorder="1" applyAlignment="1">
      <alignment horizontal="left" vertical="center" wrapText="1"/>
    </xf>
    <xf numFmtId="6" fontId="8" fillId="0" borderId="3" xfId="0" applyNumberFormat="1" applyFont="1" applyBorder="1" applyAlignment="1">
      <alignment horizontal="left" vertical="center" wrapText="1"/>
    </xf>
    <xf numFmtId="6" fontId="8" fillId="0" borderId="4" xfId="0" applyNumberFormat="1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left" vertical="center" wrapText="1"/>
    </xf>
    <xf numFmtId="176" fontId="6" fillId="0" borderId="4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20" fontId="3" fillId="0" borderId="2" xfId="0" applyNumberFormat="1" applyFont="1" applyBorder="1" applyAlignment="1">
      <alignment horizontal="center" vertical="center" wrapText="1"/>
    </xf>
    <xf numFmtId="20" fontId="3" fillId="0" borderId="4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right" vertical="center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176" fontId="3" fillId="0" borderId="3" xfId="1" applyNumberFormat="1" applyFont="1" applyBorder="1" applyAlignment="1">
      <alignment horizontal="right" vertical="center" wrapText="1" indent="1"/>
    </xf>
    <xf numFmtId="176" fontId="3" fillId="0" borderId="3" xfId="1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right" vertical="center" wrapText="1" inden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tourboss.co.kr/toadmin/TCPDF/erp/images/pdf_header_tktravel.jpg" TargetMode="External"/><Relationship Id="rId1" Type="http://schemas.openxmlformats.org/officeDocument/2006/relationships/image" Target="http://tourboss.co.kr/toadmin/erp/img/excel_sign_tktravel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318254</xdr:colOff>
      <xdr:row>37</xdr:row>
      <xdr:rowOff>156882</xdr:rowOff>
    </xdr:from>
    <xdr:to>
      <xdr:col>11</xdr:col>
      <xdr:colOff>956429</xdr:colOff>
      <xdr:row>40</xdr:row>
      <xdr:rowOff>97491</xdr:rowOff>
    </xdr:to>
    <xdr:pic>
      <xdr:nvPicPr>
        <xdr:cNvPr id="2" name="Picture 2" descr="sign">
          <a:extLst>
            <a:ext uri="{FF2B5EF4-FFF2-40B4-BE49-F238E27FC236}">
              <a16:creationId xmlns:a16="http://schemas.microsoft.com/office/drawing/2014/main" id="{532D54F6-4451-4C59-9B71-8775C59AE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7954" y="13815732"/>
          <a:ext cx="6667500" cy="683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1428452</xdr:colOff>
      <xdr:row>2</xdr:row>
      <xdr:rowOff>0</xdr:rowOff>
    </xdr:to>
    <xdr:pic>
      <xdr:nvPicPr>
        <xdr:cNvPr id="3" name="Picture 1" descr="http://tourboss.co.kr/toadmin/TCPDF/erp/images/pdf_header_tktravel.jpg">
          <a:extLst>
            <a:ext uri="{FF2B5EF4-FFF2-40B4-BE49-F238E27FC236}">
              <a16:creationId xmlns:a16="http://schemas.microsoft.com/office/drawing/2014/main" id="{88D6170C-F987-4E04-B2DD-40ABA3FE5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67477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tabSelected="1" view="pageBreakPreview" zoomScale="85" zoomScaleNormal="100" zoomScaleSheetLayoutView="85" workbookViewId="0">
      <selection activeCell="C12" sqref="C12:L12"/>
    </sheetView>
  </sheetViews>
  <sheetFormatPr defaultRowHeight="16.5" x14ac:dyDescent="0.3"/>
  <cols>
    <col min="1" max="1" width="9.875" bestFit="1" customWidth="1"/>
    <col min="2" max="2" width="8.625" customWidth="1"/>
    <col min="3" max="3" width="4.875" customWidth="1"/>
    <col min="4" max="4" width="11.5" customWidth="1"/>
    <col min="5" max="5" width="5.625" customWidth="1"/>
    <col min="6" max="6" width="11.875" customWidth="1"/>
    <col min="7" max="7" width="5.875" customWidth="1"/>
    <col min="8" max="8" width="9.125" customWidth="1"/>
    <col min="9" max="9" width="16" customWidth="1"/>
    <col min="10" max="10" width="9.75" customWidth="1"/>
    <col min="11" max="11" width="4.5" customWidth="1"/>
    <col min="12" max="12" width="18.75" customWidth="1"/>
    <col min="14" max="14" width="11" bestFit="1" customWidth="1"/>
    <col min="18" max="18" width="13" bestFit="1" customWidth="1"/>
  </cols>
  <sheetData>
    <row r="1" spans="1:12" ht="79.5" customHeight="1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6.25" customHeight="1" x14ac:dyDescent="0.3">
      <c r="A2" s="30"/>
      <c r="B2" s="30"/>
      <c r="C2" s="30"/>
      <c r="D2" s="30"/>
      <c r="E2" s="30"/>
      <c r="F2" s="30"/>
      <c r="G2" s="31"/>
      <c r="H2" s="31"/>
      <c r="I2" s="31"/>
      <c r="J2" s="31"/>
      <c r="K2" s="31"/>
      <c r="L2" s="31"/>
    </row>
    <row r="3" spans="1:12" ht="15" customHeight="1" thickBot="1" x14ac:dyDescent="0.35">
      <c r="A3" s="30" t="s">
        <v>91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6.25" customHeight="1" thickBot="1" x14ac:dyDescent="0.35">
      <c r="A4" s="1" t="s">
        <v>0</v>
      </c>
      <c r="B4" s="20" t="s">
        <v>53</v>
      </c>
      <c r="C4" s="21"/>
      <c r="D4" s="21"/>
      <c r="E4" s="21"/>
      <c r="F4" s="21"/>
      <c r="G4" s="22"/>
      <c r="H4" s="2" t="s">
        <v>1</v>
      </c>
      <c r="I4" s="3" t="s">
        <v>2</v>
      </c>
      <c r="J4" s="2" t="s">
        <v>3</v>
      </c>
      <c r="K4" s="20" t="s">
        <v>90</v>
      </c>
      <c r="L4" s="22"/>
    </row>
    <row r="5" spans="1:12" ht="26.25" customHeight="1" thickBot="1" x14ac:dyDescent="0.35">
      <c r="A5" s="4" t="s">
        <v>4</v>
      </c>
      <c r="B5" s="20" t="s">
        <v>54</v>
      </c>
      <c r="C5" s="21"/>
      <c r="D5" s="21"/>
      <c r="E5" s="21"/>
      <c r="F5" s="21"/>
      <c r="G5" s="22"/>
      <c r="H5" s="5" t="s">
        <v>5</v>
      </c>
      <c r="I5" s="23" t="s">
        <v>46</v>
      </c>
      <c r="J5" s="24"/>
      <c r="K5" s="24"/>
      <c r="L5" s="25"/>
    </row>
    <row r="6" spans="1:12" ht="26.25" customHeight="1" thickBot="1" x14ac:dyDescent="0.35">
      <c r="A6" s="4" t="s">
        <v>6</v>
      </c>
      <c r="B6" s="20" t="s">
        <v>47</v>
      </c>
      <c r="C6" s="21"/>
      <c r="D6" s="21"/>
      <c r="E6" s="21"/>
      <c r="F6" s="21"/>
      <c r="G6" s="22"/>
      <c r="H6" s="5" t="s">
        <v>7</v>
      </c>
      <c r="I6" s="20" t="s">
        <v>8</v>
      </c>
      <c r="J6" s="21"/>
      <c r="K6" s="21"/>
      <c r="L6" s="22"/>
    </row>
    <row r="7" spans="1:12" ht="26.25" customHeight="1" thickBot="1" x14ac:dyDescent="0.35">
      <c r="A7" s="4" t="s">
        <v>4</v>
      </c>
      <c r="B7" s="20" t="s">
        <v>2</v>
      </c>
      <c r="C7" s="22"/>
      <c r="D7" s="5" t="s">
        <v>9</v>
      </c>
      <c r="E7" s="20" t="s">
        <v>55</v>
      </c>
      <c r="F7" s="21"/>
      <c r="G7" s="22"/>
      <c r="H7" s="5" t="s">
        <v>10</v>
      </c>
      <c r="I7" s="26">
        <v>0</v>
      </c>
      <c r="J7" s="27"/>
      <c r="K7" s="27"/>
      <c r="L7" s="28"/>
    </row>
    <row r="8" spans="1:12" ht="26.25" customHeight="1" thickBot="1" x14ac:dyDescent="0.35">
      <c r="A8" s="4" t="s">
        <v>11</v>
      </c>
      <c r="B8" s="20" t="s">
        <v>48</v>
      </c>
      <c r="C8" s="22"/>
      <c r="D8" s="5" t="s">
        <v>12</v>
      </c>
      <c r="E8" s="20" t="s">
        <v>13</v>
      </c>
      <c r="F8" s="21"/>
      <c r="G8" s="22"/>
      <c r="H8" s="5" t="s">
        <v>14</v>
      </c>
      <c r="I8" s="36">
        <f>I37</f>
        <v>4018500</v>
      </c>
      <c r="J8" s="37"/>
      <c r="K8" s="37"/>
      <c r="L8" s="38"/>
    </row>
    <row r="9" spans="1:12" ht="26.25" customHeight="1" thickBot="1" x14ac:dyDescent="0.35">
      <c r="A9" s="4" t="s">
        <v>15</v>
      </c>
      <c r="B9" s="5" t="s">
        <v>16</v>
      </c>
      <c r="C9" s="6">
        <v>19</v>
      </c>
      <c r="D9" s="5" t="s">
        <v>17</v>
      </c>
      <c r="E9" s="6">
        <v>0</v>
      </c>
      <c r="F9" s="5" t="s">
        <v>18</v>
      </c>
      <c r="G9" s="6">
        <v>0</v>
      </c>
      <c r="H9" s="5" t="s">
        <v>19</v>
      </c>
      <c r="I9" s="7"/>
      <c r="J9" s="5" t="s">
        <v>20</v>
      </c>
      <c r="K9" s="39"/>
      <c r="L9" s="40"/>
    </row>
    <row r="10" spans="1:12" ht="15" customHeight="1" thickBot="1" x14ac:dyDescent="0.3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2" ht="20.100000000000001" customHeight="1" thickBot="1" x14ac:dyDescent="0.35">
      <c r="A11" s="33" t="s">
        <v>21</v>
      </c>
      <c r="B11" s="34"/>
      <c r="C11" s="20" t="s">
        <v>93</v>
      </c>
      <c r="D11" s="21"/>
      <c r="E11" s="21"/>
      <c r="F11" s="21"/>
      <c r="G11" s="21"/>
      <c r="H11" s="21"/>
      <c r="I11" s="21"/>
      <c r="J11" s="21"/>
      <c r="K11" s="21"/>
      <c r="L11" s="22"/>
    </row>
    <row r="12" spans="1:12" ht="20.100000000000001" customHeight="1" thickBot="1" x14ac:dyDescent="0.35">
      <c r="A12" s="33" t="s">
        <v>22</v>
      </c>
      <c r="B12" s="34"/>
      <c r="C12" s="20" t="s">
        <v>56</v>
      </c>
      <c r="D12" s="21"/>
      <c r="E12" s="21"/>
      <c r="F12" s="21"/>
      <c r="G12" s="21"/>
      <c r="H12" s="21"/>
      <c r="I12" s="21"/>
      <c r="J12" s="21"/>
      <c r="K12" s="21"/>
      <c r="L12" s="22"/>
    </row>
    <row r="13" spans="1:12" ht="20.100000000000001" customHeight="1" thickBot="1" x14ac:dyDescent="0.3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2" ht="20.100000000000001" customHeight="1" thickBot="1" x14ac:dyDescent="0.35">
      <c r="A14" s="1" t="s">
        <v>23</v>
      </c>
      <c r="B14" s="33" t="s">
        <v>24</v>
      </c>
      <c r="C14" s="34"/>
      <c r="D14" s="33" t="s">
        <v>25</v>
      </c>
      <c r="E14" s="34"/>
      <c r="F14" s="33" t="s">
        <v>26</v>
      </c>
      <c r="G14" s="35"/>
      <c r="H14" s="35"/>
      <c r="I14" s="35"/>
      <c r="J14" s="35"/>
      <c r="K14" s="34"/>
      <c r="L14" s="2" t="s">
        <v>27</v>
      </c>
    </row>
    <row r="15" spans="1:12" ht="26.25" customHeight="1" thickBot="1" x14ac:dyDescent="0.35">
      <c r="A15" s="8" t="s">
        <v>28</v>
      </c>
      <c r="B15" s="46" t="s">
        <v>29</v>
      </c>
      <c r="C15" s="47"/>
      <c r="D15" s="44" t="s">
        <v>57</v>
      </c>
      <c r="E15" s="45"/>
      <c r="F15" s="20" t="s">
        <v>59</v>
      </c>
      <c r="G15" s="21"/>
      <c r="H15" s="21"/>
      <c r="I15" s="21"/>
      <c r="J15" s="21"/>
      <c r="K15" s="22"/>
      <c r="L15" s="9"/>
    </row>
    <row r="16" spans="1:12" ht="26.25" customHeight="1" thickBot="1" x14ac:dyDescent="0.35">
      <c r="A16" s="10" t="s">
        <v>49</v>
      </c>
      <c r="B16" s="42"/>
      <c r="C16" s="43"/>
      <c r="D16" s="44" t="s">
        <v>60</v>
      </c>
      <c r="E16" s="45"/>
      <c r="F16" s="20" t="s">
        <v>61</v>
      </c>
      <c r="G16" s="21"/>
      <c r="H16" s="21"/>
      <c r="I16" s="21"/>
      <c r="J16" s="21"/>
      <c r="K16" s="22"/>
      <c r="L16" s="9" t="s">
        <v>81</v>
      </c>
    </row>
    <row r="17" spans="1:12" ht="26.25" customHeight="1" thickBot="1" x14ac:dyDescent="0.35">
      <c r="A17" s="11" t="s">
        <v>50</v>
      </c>
      <c r="B17" s="42" t="s">
        <v>30</v>
      </c>
      <c r="C17" s="43"/>
      <c r="D17" s="44" t="s">
        <v>62</v>
      </c>
      <c r="E17" s="45"/>
      <c r="F17" s="20" t="s">
        <v>84</v>
      </c>
      <c r="G17" s="21"/>
      <c r="H17" s="21"/>
      <c r="I17" s="21"/>
      <c r="J17" s="21"/>
      <c r="K17" s="22"/>
      <c r="L17" s="9" t="s">
        <v>82</v>
      </c>
    </row>
    <row r="18" spans="1:12" ht="26.25" customHeight="1" thickBot="1" x14ac:dyDescent="0.35">
      <c r="A18" s="11"/>
      <c r="B18" s="42"/>
      <c r="C18" s="43"/>
      <c r="D18" s="44" t="s">
        <v>63</v>
      </c>
      <c r="E18" s="45"/>
      <c r="F18" s="20" t="s">
        <v>65</v>
      </c>
      <c r="G18" s="21"/>
      <c r="H18" s="21"/>
      <c r="I18" s="21"/>
      <c r="J18" s="21"/>
      <c r="K18" s="22"/>
      <c r="L18" s="9"/>
    </row>
    <row r="19" spans="1:12" ht="26.25" customHeight="1" thickBot="1" x14ac:dyDescent="0.35">
      <c r="A19" s="11"/>
      <c r="B19" s="42"/>
      <c r="C19" s="43"/>
      <c r="D19" s="44" t="s">
        <v>66</v>
      </c>
      <c r="E19" s="45"/>
      <c r="F19" s="20" t="s">
        <v>64</v>
      </c>
      <c r="G19" s="21"/>
      <c r="H19" s="21"/>
      <c r="I19" s="21"/>
      <c r="J19" s="21"/>
      <c r="K19" s="22"/>
      <c r="L19" s="9"/>
    </row>
    <row r="20" spans="1:12" ht="26.25" customHeight="1" thickBot="1" x14ac:dyDescent="0.35">
      <c r="A20" s="11"/>
      <c r="B20" s="42"/>
      <c r="C20" s="43"/>
      <c r="D20" s="44" t="s">
        <v>68</v>
      </c>
      <c r="E20" s="45"/>
      <c r="F20" s="20" t="s">
        <v>67</v>
      </c>
      <c r="G20" s="21"/>
      <c r="H20" s="21"/>
      <c r="I20" s="21"/>
      <c r="J20" s="21"/>
      <c r="K20" s="22"/>
      <c r="L20" s="9"/>
    </row>
    <row r="21" spans="1:12" ht="26.25" customHeight="1" thickBot="1" x14ac:dyDescent="0.35">
      <c r="A21" s="11"/>
      <c r="B21" s="42"/>
      <c r="C21" s="43"/>
      <c r="D21" s="44" t="s">
        <v>69</v>
      </c>
      <c r="E21" s="45"/>
      <c r="F21" s="20" t="s">
        <v>83</v>
      </c>
      <c r="G21" s="21"/>
      <c r="H21" s="21"/>
      <c r="I21" s="21"/>
      <c r="J21" s="21"/>
      <c r="K21" s="22"/>
      <c r="L21" s="9"/>
    </row>
    <row r="22" spans="1:12" ht="26.25" customHeight="1" thickBot="1" x14ac:dyDescent="0.35">
      <c r="A22" s="11"/>
      <c r="B22" s="42"/>
      <c r="C22" s="43"/>
      <c r="D22" s="44" t="s">
        <v>70</v>
      </c>
      <c r="E22" s="45"/>
      <c r="F22" s="20" t="s">
        <v>85</v>
      </c>
      <c r="G22" s="21"/>
      <c r="H22" s="21"/>
      <c r="I22" s="21"/>
      <c r="J22" s="21"/>
      <c r="K22" s="22"/>
      <c r="L22" s="9"/>
    </row>
    <row r="23" spans="1:12" ht="26.25" customHeight="1" thickBot="1" x14ac:dyDescent="0.35">
      <c r="A23" s="11"/>
      <c r="B23" s="42"/>
      <c r="C23" s="43"/>
      <c r="D23" s="62" t="s">
        <v>31</v>
      </c>
      <c r="E23" s="63"/>
      <c r="F23" s="20" t="s">
        <v>71</v>
      </c>
      <c r="G23" s="21"/>
      <c r="H23" s="21"/>
      <c r="I23" s="21"/>
      <c r="J23" s="21"/>
      <c r="K23" s="22"/>
      <c r="L23" s="9"/>
    </row>
    <row r="24" spans="1:12" ht="26.25" customHeight="1" thickBot="1" x14ac:dyDescent="0.35">
      <c r="A24" s="12"/>
      <c r="B24" s="48"/>
      <c r="C24" s="49"/>
      <c r="D24" s="50" t="s">
        <v>32</v>
      </c>
      <c r="E24" s="51"/>
      <c r="F24" s="52" t="s">
        <v>80</v>
      </c>
      <c r="G24" s="53"/>
      <c r="H24" s="53"/>
      <c r="I24" s="53"/>
      <c r="J24" s="53"/>
      <c r="K24" s="54"/>
      <c r="L24" s="13"/>
    </row>
    <row r="25" spans="1:12" ht="26.25" customHeight="1" thickTop="1" thickBot="1" x14ac:dyDescent="0.35">
      <c r="A25" s="8" t="s">
        <v>33</v>
      </c>
      <c r="B25" s="55" t="s">
        <v>30</v>
      </c>
      <c r="C25" s="56"/>
      <c r="D25" s="57" t="s">
        <v>72</v>
      </c>
      <c r="E25" s="58"/>
      <c r="F25" s="59" t="s">
        <v>73</v>
      </c>
      <c r="G25" s="60"/>
      <c r="H25" s="60"/>
      <c r="I25" s="60"/>
      <c r="J25" s="60"/>
      <c r="K25" s="61"/>
      <c r="L25" s="9" t="s">
        <v>86</v>
      </c>
    </row>
    <row r="26" spans="1:12" ht="26.25" customHeight="1" thickBot="1" x14ac:dyDescent="0.35">
      <c r="A26" s="10" t="s">
        <v>51</v>
      </c>
      <c r="B26" s="42"/>
      <c r="C26" s="43"/>
      <c r="D26" s="44" t="s">
        <v>74</v>
      </c>
      <c r="E26" s="45"/>
      <c r="F26" s="20" t="s">
        <v>75</v>
      </c>
      <c r="G26" s="21"/>
      <c r="H26" s="21"/>
      <c r="I26" s="21"/>
      <c r="J26" s="21"/>
      <c r="K26" s="22"/>
      <c r="L26" s="9" t="s">
        <v>87</v>
      </c>
    </row>
    <row r="27" spans="1:12" ht="26.25" customHeight="1" thickBot="1" x14ac:dyDescent="0.35">
      <c r="A27" s="11" t="s">
        <v>52</v>
      </c>
      <c r="B27" s="42"/>
      <c r="C27" s="43"/>
      <c r="D27" s="44" t="s">
        <v>76</v>
      </c>
      <c r="E27" s="45"/>
      <c r="F27" s="20" t="s">
        <v>34</v>
      </c>
      <c r="G27" s="21"/>
      <c r="H27" s="21"/>
      <c r="I27" s="21"/>
      <c r="J27" s="21"/>
      <c r="K27" s="22"/>
      <c r="L27" s="9"/>
    </row>
    <row r="28" spans="1:12" ht="26.25" customHeight="1" thickBot="1" x14ac:dyDescent="0.35">
      <c r="A28" s="11"/>
      <c r="B28" s="42"/>
      <c r="C28" s="43"/>
      <c r="D28" s="44" t="s">
        <v>77</v>
      </c>
      <c r="E28" s="45"/>
      <c r="F28" s="20" t="s">
        <v>88</v>
      </c>
      <c r="G28" s="21"/>
      <c r="H28" s="21"/>
      <c r="I28" s="21"/>
      <c r="J28" s="21"/>
      <c r="K28" s="22"/>
      <c r="L28" s="9"/>
    </row>
    <row r="29" spans="1:12" ht="26.25" customHeight="1" thickBot="1" x14ac:dyDescent="0.35">
      <c r="A29" s="11"/>
      <c r="B29" s="42"/>
      <c r="C29" s="43"/>
      <c r="D29" s="44" t="s">
        <v>35</v>
      </c>
      <c r="E29" s="45"/>
      <c r="F29" s="20" t="s">
        <v>78</v>
      </c>
      <c r="G29" s="21"/>
      <c r="H29" s="21"/>
      <c r="I29" s="21"/>
      <c r="J29" s="21"/>
      <c r="K29" s="22"/>
      <c r="L29" s="9"/>
    </row>
    <row r="30" spans="1:12" ht="26.25" customHeight="1" thickBot="1" x14ac:dyDescent="0.35">
      <c r="A30" s="11"/>
      <c r="B30" s="42"/>
      <c r="C30" s="43"/>
      <c r="D30" s="44" t="s">
        <v>36</v>
      </c>
      <c r="E30" s="45"/>
      <c r="F30" s="20" t="s">
        <v>89</v>
      </c>
      <c r="G30" s="21"/>
      <c r="H30" s="21"/>
      <c r="I30" s="21"/>
      <c r="J30" s="21"/>
      <c r="K30" s="22"/>
      <c r="L30" s="9"/>
    </row>
    <row r="31" spans="1:12" ht="26.25" customHeight="1" thickBot="1" x14ac:dyDescent="0.35">
      <c r="A31" s="14"/>
      <c r="B31" s="65" t="s">
        <v>29</v>
      </c>
      <c r="C31" s="66"/>
      <c r="D31" s="44" t="s">
        <v>37</v>
      </c>
      <c r="E31" s="45"/>
      <c r="F31" s="20" t="s">
        <v>38</v>
      </c>
      <c r="G31" s="21"/>
      <c r="H31" s="21"/>
      <c r="I31" s="21"/>
      <c r="J31" s="21"/>
      <c r="K31" s="22"/>
      <c r="L31" s="6"/>
    </row>
    <row r="32" spans="1:12" ht="26.25" customHeight="1" thickBot="1" x14ac:dyDescent="0.35">
      <c r="A32" s="4" t="s">
        <v>39</v>
      </c>
      <c r="B32" s="72" t="s">
        <v>58</v>
      </c>
      <c r="C32" s="73"/>
      <c r="D32" s="73"/>
      <c r="E32" s="73"/>
      <c r="F32" s="73"/>
      <c r="G32" s="73"/>
      <c r="H32" s="73"/>
      <c r="I32" s="73"/>
      <c r="J32" s="73"/>
      <c r="K32" s="73"/>
      <c r="L32" s="45"/>
    </row>
    <row r="33" spans="1:12" ht="24.95" customHeight="1" thickBot="1" x14ac:dyDescent="0.35">
      <c r="A33" s="74" t="s">
        <v>40</v>
      </c>
      <c r="B33" s="67" t="s">
        <v>41</v>
      </c>
      <c r="C33" s="68"/>
      <c r="D33" s="68"/>
      <c r="E33" s="15">
        <v>1</v>
      </c>
      <c r="F33" s="69">
        <f>900000+400000+20000+7500</f>
        <v>1327500</v>
      </c>
      <c r="G33" s="69"/>
      <c r="H33" s="16" t="s">
        <v>42</v>
      </c>
      <c r="I33" s="64">
        <f>E33*F33</f>
        <v>1327500</v>
      </c>
      <c r="J33" s="64"/>
      <c r="K33" s="17"/>
      <c r="L33" s="18" t="s">
        <v>43</v>
      </c>
    </row>
    <row r="34" spans="1:12" ht="24.95" customHeight="1" thickBot="1" x14ac:dyDescent="0.35">
      <c r="A34" s="75"/>
      <c r="B34" s="67" t="s">
        <v>79</v>
      </c>
      <c r="C34" s="68"/>
      <c r="D34" s="68"/>
      <c r="E34" s="15">
        <v>10</v>
      </c>
      <c r="F34" s="69">
        <v>100000</v>
      </c>
      <c r="G34" s="69"/>
      <c r="H34" s="16" t="s">
        <v>42</v>
      </c>
      <c r="I34" s="64">
        <f>F34*E34</f>
        <v>1000000</v>
      </c>
      <c r="J34" s="64"/>
      <c r="K34" s="19"/>
      <c r="L34" s="18" t="s">
        <v>43</v>
      </c>
    </row>
    <row r="35" spans="1:12" ht="24.95" customHeight="1" thickBot="1" x14ac:dyDescent="0.35">
      <c r="A35" s="75"/>
      <c r="B35" s="67" t="s">
        <v>44</v>
      </c>
      <c r="C35" s="68"/>
      <c r="D35" s="68"/>
      <c r="E35" s="15">
        <v>19</v>
      </c>
      <c r="F35" s="69">
        <v>47000</v>
      </c>
      <c r="G35" s="69"/>
      <c r="H35" s="16" t="s">
        <v>42</v>
      </c>
      <c r="I35" s="64">
        <f>F35*E35</f>
        <v>893000</v>
      </c>
      <c r="J35" s="64"/>
      <c r="K35" s="17"/>
      <c r="L35" s="18" t="s">
        <v>43</v>
      </c>
    </row>
    <row r="36" spans="1:12" ht="24.95" customHeight="1" thickBot="1" x14ac:dyDescent="0.35">
      <c r="A36" s="75"/>
      <c r="B36" s="67" t="s">
        <v>92</v>
      </c>
      <c r="C36" s="68"/>
      <c r="D36" s="68"/>
      <c r="E36" s="15">
        <v>19</v>
      </c>
      <c r="F36" s="69">
        <v>42000</v>
      </c>
      <c r="G36" s="69"/>
      <c r="H36" s="16" t="s">
        <v>42</v>
      </c>
      <c r="I36" s="64">
        <f>E36*F36</f>
        <v>798000</v>
      </c>
      <c r="J36" s="64"/>
      <c r="K36" s="17"/>
      <c r="L36" s="18" t="s">
        <v>43</v>
      </c>
    </row>
    <row r="37" spans="1:12" ht="24.95" customHeight="1" thickBot="1" x14ac:dyDescent="0.35">
      <c r="A37" s="76"/>
      <c r="B37" s="67"/>
      <c r="C37" s="68"/>
      <c r="D37" s="68"/>
      <c r="E37" s="17"/>
      <c r="F37" s="70" t="s">
        <v>45</v>
      </c>
      <c r="G37" s="70"/>
      <c r="H37" s="16" t="s">
        <v>42</v>
      </c>
      <c r="I37" s="71">
        <f>SUM(I33:J36)</f>
        <v>4018500</v>
      </c>
      <c r="J37" s="71"/>
      <c r="K37" s="17"/>
      <c r="L37" s="18" t="s">
        <v>43</v>
      </c>
    </row>
    <row r="38" spans="1:12" ht="20.100000000000001" customHeight="1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spans="1:12" ht="20.100000000000001" customHeight="1" x14ac:dyDescent="0.3"/>
    <row r="40" spans="1:12" ht="20.100000000000001" customHeight="1" x14ac:dyDescent="0.3"/>
    <row r="41" spans="1:12" ht="15" customHeight="1" x14ac:dyDescent="0.3"/>
    <row r="42" spans="1:12" ht="78.75" customHeight="1" x14ac:dyDescent="0.3"/>
  </sheetData>
  <mergeCells count="95">
    <mergeCell ref="A33:A37"/>
    <mergeCell ref="B33:D33"/>
    <mergeCell ref="F33:G33"/>
    <mergeCell ref="B34:D34"/>
    <mergeCell ref="F34:G34"/>
    <mergeCell ref="I34:J34"/>
    <mergeCell ref="A38:L38"/>
    <mergeCell ref="F16:K16"/>
    <mergeCell ref="D16:E16"/>
    <mergeCell ref="B16:C16"/>
    <mergeCell ref="B37:D37"/>
    <mergeCell ref="F37:G37"/>
    <mergeCell ref="I37:J37"/>
    <mergeCell ref="B35:D35"/>
    <mergeCell ref="F35:G35"/>
    <mergeCell ref="I35:J35"/>
    <mergeCell ref="B36:D36"/>
    <mergeCell ref="F36:G36"/>
    <mergeCell ref="I36:J36"/>
    <mergeCell ref="I33:J33"/>
    <mergeCell ref="B30:C30"/>
    <mergeCell ref="D30:E30"/>
    <mergeCell ref="F30:K30"/>
    <mergeCell ref="B31:C31"/>
    <mergeCell ref="D31:E31"/>
    <mergeCell ref="F31:K31"/>
    <mergeCell ref="B32:L32"/>
    <mergeCell ref="B26:C26"/>
    <mergeCell ref="D26:E26"/>
    <mergeCell ref="F26:K26"/>
    <mergeCell ref="B27:C27"/>
    <mergeCell ref="D27:E27"/>
    <mergeCell ref="F27:K27"/>
    <mergeCell ref="B28:C28"/>
    <mergeCell ref="D28:E28"/>
    <mergeCell ref="F28:K28"/>
    <mergeCell ref="B29:C29"/>
    <mergeCell ref="D29:E29"/>
    <mergeCell ref="F29:K29"/>
    <mergeCell ref="B22:C22"/>
    <mergeCell ref="D22:E22"/>
    <mergeCell ref="F22:K22"/>
    <mergeCell ref="B23:C23"/>
    <mergeCell ref="D23:E23"/>
    <mergeCell ref="F23:K23"/>
    <mergeCell ref="B24:C24"/>
    <mergeCell ref="D24:E24"/>
    <mergeCell ref="F24:K24"/>
    <mergeCell ref="B25:C25"/>
    <mergeCell ref="D25:E25"/>
    <mergeCell ref="F25:K25"/>
    <mergeCell ref="B18:C18"/>
    <mergeCell ref="D18:E18"/>
    <mergeCell ref="F18:K18"/>
    <mergeCell ref="B19:C19"/>
    <mergeCell ref="D19:E19"/>
    <mergeCell ref="F19:K19"/>
    <mergeCell ref="B20:C20"/>
    <mergeCell ref="D20:E20"/>
    <mergeCell ref="F20:K20"/>
    <mergeCell ref="B21:C21"/>
    <mergeCell ref="D21:E21"/>
    <mergeCell ref="F21:K21"/>
    <mergeCell ref="A11:B11"/>
    <mergeCell ref="C11:L11"/>
    <mergeCell ref="B17:C17"/>
    <mergeCell ref="D17:E17"/>
    <mergeCell ref="F17:K17"/>
    <mergeCell ref="B15:C15"/>
    <mergeCell ref="D15:E15"/>
    <mergeCell ref="F15:K15"/>
    <mergeCell ref="B8:C8"/>
    <mergeCell ref="E8:G8"/>
    <mergeCell ref="I8:L8"/>
    <mergeCell ref="K9:L9"/>
    <mergeCell ref="A10:L10"/>
    <mergeCell ref="A13:L13"/>
    <mergeCell ref="B14:C14"/>
    <mergeCell ref="D14:E14"/>
    <mergeCell ref="F14:K14"/>
    <mergeCell ref="A12:B12"/>
    <mergeCell ref="C12:L12"/>
    <mergeCell ref="A1:L1"/>
    <mergeCell ref="A2:F2"/>
    <mergeCell ref="G2:L2"/>
    <mergeCell ref="A3:L3"/>
    <mergeCell ref="B4:G4"/>
    <mergeCell ref="K4:L4"/>
    <mergeCell ref="B5:G5"/>
    <mergeCell ref="I5:L5"/>
    <mergeCell ref="B6:G6"/>
    <mergeCell ref="I6:L6"/>
    <mergeCell ref="B7:C7"/>
    <mergeCell ref="E7:G7"/>
    <mergeCell ref="I7:L7"/>
  </mergeCells>
  <phoneticPr fontId="2" type="noConversion"/>
  <printOptions horizontalCentered="1" verticalCentered="1"/>
  <pageMargins left="0.39370078740157483" right="0.39370078740157483" top="0.39370078740157483" bottom="0.39370078740157483" header="0.39370078740157483" footer="0"/>
  <pageSetup paperSize="9" scale="74" orientation="portrait" r:id="rId1"/>
  <rowBreaks count="1" manualBreakCount="1">
    <brk id="39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용평리조트  스키투어 견적서</vt:lpstr>
      <vt:lpstr>'용평리조트  스키투어 견적서'!Print_Area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임지연주임</dc:creator>
  <cp:lastModifiedBy>MYCOM</cp:lastModifiedBy>
  <cp:lastPrinted>2020-10-27T00:26:06Z</cp:lastPrinted>
  <dcterms:created xsi:type="dcterms:W3CDTF">2020-10-22T09:14:18Z</dcterms:created>
  <dcterms:modified xsi:type="dcterms:W3CDTF">2020-10-27T00:28:36Z</dcterms:modified>
</cp:coreProperties>
</file>