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16.KKday(글로벌)\2020년 12월\"/>
    </mc:Choice>
  </mc:AlternateContent>
  <xr:revisionPtr revIDLastSave="0" documentId="13_ncr:1_{96A34623-E13F-4F11-8EC0-C77417501020}" xr6:coauthVersionLast="45" xr6:coauthVersionMax="45" xr10:uidLastSave="{00000000-0000-0000-0000-000000000000}"/>
  <bookViews>
    <workbookView xWindow="28680" yWindow="1515" windowWidth="29040" windowHeight="15840" tabRatio="440" xr2:uid="{00000000-000D-0000-FFFF-FFFF00000000}"/>
  </bookViews>
  <sheets>
    <sheet name="INVOICE" sheetId="5" r:id="rId1"/>
    <sheet name="Ticket" sheetId="7" r:id="rId2"/>
    <sheet name="Hotel" sheetId="6" r:id="rId3"/>
  </sheets>
  <definedNames>
    <definedName name="_xlnm._FilterDatabase" localSheetId="2" hidden="1">Hotel!$A$2:$G$2</definedName>
    <definedName name="_xlnm._FilterDatabase" localSheetId="1" hidden="1">Ticket!$A$2:$E$10</definedName>
    <definedName name="_xlnm.Print_Area" localSheetId="2">Hotel!$A$1:$L$20</definedName>
    <definedName name="_xlnm.Print_Area" localSheetId="0">INVOICE!$A$1:$C$32</definedName>
    <definedName name="_xlnm.Print_Area" localSheetId="1">Ticket!$A$1:$J$14</definedName>
  </definedNames>
  <calcPr calcId="191029"/>
</workbook>
</file>

<file path=xl/calcChain.xml><?xml version="1.0" encoding="utf-8"?>
<calcChain xmlns="http://schemas.openxmlformats.org/spreadsheetml/2006/main">
  <c r="I14" i="7" l="1"/>
  <c r="J14" i="7" l="1"/>
  <c r="L14" i="6" l="1"/>
  <c r="C16" i="5" s="1"/>
  <c r="C15" i="5"/>
  <c r="C13" i="5" l="1"/>
</calcChain>
</file>

<file path=xl/sharedStrings.xml><?xml version="1.0" encoding="utf-8"?>
<sst xmlns="http://schemas.openxmlformats.org/spreadsheetml/2006/main" count="66" uniqueCount="58">
  <si>
    <t>TK TRAVEL KOREA AGENCE</t>
    <phoneticPr fontId="4" type="noConversion"/>
  </si>
  <si>
    <t>Seoul, KOREA</t>
    <phoneticPr fontId="4" type="noConversion"/>
  </si>
  <si>
    <t>www.tktravelkorea.com</t>
    <phoneticPr fontId="4" type="noConversion"/>
  </si>
  <si>
    <t>BILL FROM</t>
    <phoneticPr fontId="12" type="noConversion"/>
  </si>
  <si>
    <t>TK TRAVEL KOREA</t>
    <phoneticPr fontId="12" type="noConversion"/>
  </si>
  <si>
    <t>BILL TO</t>
    <phoneticPr fontId="12" type="noConversion"/>
  </si>
  <si>
    <t>DATE</t>
    <phoneticPr fontId="12" type="noConversion"/>
  </si>
  <si>
    <t>SUBSTANCE</t>
    <phoneticPr fontId="12" type="noConversion"/>
  </si>
  <si>
    <t>AMOUNT</t>
    <phoneticPr fontId="12" type="noConversion"/>
  </si>
  <si>
    <t>Bank Name : KANG ILGOO</t>
    <phoneticPr fontId="4" type="noConversion"/>
  </si>
  <si>
    <t>- THANK YOU SO MUCH -</t>
    <phoneticPr fontId="12" type="noConversion"/>
  </si>
  <si>
    <t>Account Information</t>
    <phoneticPr fontId="4" type="noConversion"/>
  </si>
  <si>
    <t>Detiles</t>
    <phoneticPr fontId="12" type="noConversion"/>
  </si>
  <si>
    <t>Account No : 999-1910-7950</t>
    <phoneticPr fontId="4" type="noConversion"/>
  </si>
  <si>
    <t>SWIFT Code : CZNBKRSEXXX</t>
    <phoneticPr fontId="4" type="noConversion"/>
  </si>
  <si>
    <t>Account Name : KB Kookmin Bank</t>
    <phoneticPr fontId="4" type="noConversion"/>
  </si>
  <si>
    <t>Bank Contact : +82-2-797-8354</t>
    <phoneticPr fontId="4" type="noConversion"/>
  </si>
  <si>
    <t>訂單編號</t>
  </si>
  <si>
    <t>商品名稱</t>
  </si>
  <si>
    <t>聯絡人名字</t>
  </si>
  <si>
    <t>聯絡人姓氏</t>
  </si>
  <si>
    <t>訂購日期</t>
  </si>
  <si>
    <t>出發日期</t>
  </si>
  <si>
    <t>數量</t>
  </si>
  <si>
    <t>訂單狀態</t>
  </si>
  <si>
    <t>已處理</t>
  </si>
  <si>
    <t>總人數</t>
    <phoneticPr fontId="4" type="noConversion"/>
  </si>
  <si>
    <t>總金額</t>
    <phoneticPr fontId="4" type="noConversion"/>
  </si>
  <si>
    <t>場次</t>
  </si>
  <si>
    <t>訂單處理人</t>
  </si>
  <si>
    <t>金額</t>
    <phoneticPr fontId="4" type="noConversion"/>
  </si>
  <si>
    <t>Bank Add :  109, Hangang-daero, Yongsan-Gu, Seoul, KOREA</t>
    <phoneticPr fontId="4" type="noConversion"/>
  </si>
  <si>
    <r>
      <t>酷遊天國際旅行社股</t>
    </r>
    <r>
      <rPr>
        <sz val="12"/>
        <color theme="1"/>
        <rFont val="맑은 고딕"/>
        <family val="3"/>
        <charset val="129"/>
        <scheme val="minor"/>
      </rPr>
      <t>份</t>
    </r>
    <r>
      <rPr>
        <sz val="12"/>
        <color theme="1"/>
        <rFont val="나눔고딕"/>
        <family val="3"/>
        <charset val="129"/>
      </rPr>
      <t>有限公司(KKDAY)</t>
    </r>
    <phoneticPr fontId="12" type="noConversion"/>
  </si>
  <si>
    <t xml:space="preserve">TOTAL DUE   </t>
    <phoneticPr fontId="12" type="noConversion"/>
  </si>
  <si>
    <t>17, Cheonho-daero, Dongdaemun-gu</t>
    <phoneticPr fontId="4" type="noConversion"/>
  </si>
  <si>
    <r>
      <t>Room 3</t>
    </r>
    <r>
      <rPr>
        <sz val="11"/>
        <color theme="1"/>
        <rFont val="맑은 고딕"/>
        <family val="2"/>
        <charset val="129"/>
        <scheme val="minor"/>
      </rPr>
      <t xml:space="preserve">02, </t>
    </r>
    <r>
      <rPr>
        <sz val="11"/>
        <color theme="1"/>
        <rFont val="맑은 고딕"/>
        <family val="2"/>
        <charset val="129"/>
        <scheme val="minor"/>
      </rPr>
      <t>MunJeong</t>
    </r>
    <r>
      <rPr>
        <sz val="11"/>
        <color theme="1"/>
        <rFont val="맑은 고딕"/>
        <family val="2"/>
        <charset val="129"/>
        <scheme val="minor"/>
      </rPr>
      <t xml:space="preserve"> B/D</t>
    </r>
    <phoneticPr fontId="4" type="noConversion"/>
  </si>
  <si>
    <t>cs@tktravelkorea.com</t>
    <phoneticPr fontId="4" type="noConversion"/>
  </si>
  <si>
    <t>Hotel</t>
    <phoneticPr fontId="4" type="noConversion"/>
  </si>
  <si>
    <t>規格</t>
    <phoneticPr fontId="4" type="noConversion"/>
  </si>
  <si>
    <t>供應商訂單編號</t>
    <phoneticPr fontId="4" type="noConversion"/>
  </si>
  <si>
    <t>商品編號</t>
    <phoneticPr fontId="4" type="noConversion"/>
  </si>
  <si>
    <t>寄賣兒童票數量</t>
    <phoneticPr fontId="4" type="noConversion"/>
  </si>
  <si>
    <t>20KK272831234</t>
    <phoneticPr fontId="4" type="noConversion"/>
  </si>
  <si>
    <t>재은</t>
    <phoneticPr fontId="4" type="noConversion"/>
  </si>
  <si>
    <t>박</t>
    <phoneticPr fontId="4" type="noConversion"/>
  </si>
  <si>
    <t>옵션：스위트객실 +  스노위랜드(종일권)2매</t>
    <phoneticPr fontId="4" type="noConversion"/>
  </si>
  <si>
    <r>
      <rPr>
        <sz val="12"/>
        <rFont val="맑은 고딕"/>
        <family val="3"/>
        <charset val="129"/>
      </rPr>
      <t>【</t>
    </r>
    <r>
      <rPr>
        <sz val="12"/>
        <rFont val="Verdana"/>
        <family val="3"/>
      </rPr>
      <t xml:space="preserve">KKday </t>
    </r>
    <r>
      <rPr>
        <sz val="12"/>
        <rFont val="돋움"/>
        <family val="3"/>
        <charset val="129"/>
      </rPr>
      <t>쿠폰할인】소노벨</t>
    </r>
    <r>
      <rPr>
        <sz val="12"/>
        <rFont val="Verdana"/>
        <family val="3"/>
      </rPr>
      <t xml:space="preserve">  </t>
    </r>
    <r>
      <rPr>
        <sz val="12"/>
        <rFont val="돋움"/>
        <family val="3"/>
        <charset val="129"/>
      </rPr>
      <t>비발디파크</t>
    </r>
    <r>
      <rPr>
        <sz val="12"/>
        <rFont val="Verdana"/>
        <family val="3"/>
      </rPr>
      <t xml:space="preserve"> (+</t>
    </r>
    <r>
      <rPr>
        <sz val="12"/>
        <rFont val="돋움"/>
        <family val="3"/>
        <charset val="129"/>
      </rPr>
      <t>리프트</t>
    </r>
    <r>
      <rPr>
        <sz val="12"/>
        <rFont val="Verdana"/>
        <family val="3"/>
      </rPr>
      <t>/</t>
    </r>
    <r>
      <rPr>
        <sz val="12"/>
        <rFont val="돋움"/>
        <family val="3"/>
        <charset val="129"/>
      </rPr>
      <t>스노위랜드</t>
    </r>
    <r>
      <rPr>
        <sz val="12"/>
        <rFont val="Verdana"/>
        <family val="3"/>
      </rPr>
      <t xml:space="preserve"> </t>
    </r>
    <r>
      <rPr>
        <sz val="12"/>
        <rFont val="돋움"/>
        <family val="3"/>
        <charset val="129"/>
      </rPr>
      <t>종일권</t>
    </r>
    <r>
      <rPr>
        <sz val="12"/>
        <rFont val="Verdana"/>
        <family val="3"/>
      </rPr>
      <t>)</t>
    </r>
    <phoneticPr fontId="4" type="noConversion"/>
  </si>
  <si>
    <t>2020-11-06 13:32  (GMT+9)</t>
    <phoneticPr fontId="4" type="noConversion"/>
  </si>
  <si>
    <t>2020-12-12 (GMT+9)</t>
    <phoneticPr fontId="4" type="noConversion"/>
  </si>
  <si>
    <r>
      <t>KKDAY 2020</t>
    </r>
    <r>
      <rPr>
        <b/>
        <sz val="18"/>
        <rFont val="돋움"/>
        <family val="3"/>
        <charset val="129"/>
      </rPr>
      <t>年</t>
    </r>
    <r>
      <rPr>
        <b/>
        <sz val="18"/>
        <rFont val="Verdana"/>
        <family val="2"/>
      </rPr>
      <t xml:space="preserve"> 12</t>
    </r>
    <r>
      <rPr>
        <b/>
        <sz val="18"/>
        <rFont val="돋움"/>
        <family val="3"/>
        <charset val="129"/>
      </rPr>
      <t>月</t>
    </r>
    <r>
      <rPr>
        <b/>
        <sz val="18"/>
        <rFont val="Verdana"/>
        <family val="2"/>
      </rPr>
      <t xml:space="preserve"> Hotel </t>
    </r>
    <r>
      <rPr>
        <b/>
        <sz val="18"/>
        <rFont val="돋움"/>
        <family val="3"/>
        <charset val="129"/>
      </rPr>
      <t xml:space="preserve">結算表 </t>
    </r>
    <r>
      <rPr>
        <b/>
        <sz val="18"/>
        <rFont val="Verdana"/>
        <family val="2"/>
      </rPr>
      <t>(</t>
    </r>
    <r>
      <rPr>
        <b/>
        <sz val="18"/>
        <rFont val="돋움"/>
        <family val="3"/>
        <charset val="129"/>
      </rPr>
      <t>정산내역</t>
    </r>
    <r>
      <rPr>
        <b/>
        <sz val="18"/>
        <rFont val="Verdana"/>
        <family val="2"/>
      </rPr>
      <t xml:space="preserve"> </t>
    </r>
    <r>
      <rPr>
        <b/>
        <sz val="18"/>
        <rFont val="돋움"/>
        <family val="3"/>
        <charset val="129"/>
      </rPr>
      <t>요청서)</t>
    </r>
    <phoneticPr fontId="4" type="noConversion"/>
  </si>
  <si>
    <r>
      <t>*</t>
    </r>
    <r>
      <rPr>
        <sz val="12"/>
        <rFont val="돋움"/>
        <family val="3"/>
        <charset val="129"/>
      </rPr>
      <t>期間</t>
    </r>
    <r>
      <rPr>
        <sz val="12"/>
        <rFont val="Verdana"/>
        <family val="2"/>
      </rPr>
      <t xml:space="preserve"> : 2020</t>
    </r>
    <r>
      <rPr>
        <sz val="12"/>
        <rFont val="돋움"/>
        <family val="3"/>
        <charset val="129"/>
      </rPr>
      <t>年</t>
    </r>
    <r>
      <rPr>
        <sz val="12"/>
        <rFont val="Verdana"/>
        <family val="2"/>
      </rPr>
      <t xml:space="preserve"> 12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1</t>
    </r>
    <r>
      <rPr>
        <sz val="12"/>
        <rFont val="돋움"/>
        <family val="3"/>
        <charset val="129"/>
      </rPr>
      <t>日</t>
    </r>
    <r>
      <rPr>
        <sz val="12"/>
        <rFont val="Verdana"/>
        <family val="2"/>
      </rPr>
      <t xml:space="preserve"> ~ 12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31</t>
    </r>
    <r>
      <rPr>
        <sz val="12"/>
        <rFont val="돋움"/>
        <family val="3"/>
        <charset val="129"/>
      </rPr>
      <t>日</t>
    </r>
    <phoneticPr fontId="4" type="noConversion"/>
  </si>
  <si>
    <r>
      <t>KKDAY 2020</t>
    </r>
    <r>
      <rPr>
        <b/>
        <sz val="18"/>
        <rFont val="돋움"/>
        <family val="3"/>
        <charset val="129"/>
      </rPr>
      <t>年</t>
    </r>
    <r>
      <rPr>
        <b/>
        <sz val="18"/>
        <rFont val="Verdana"/>
        <family val="2"/>
      </rPr>
      <t xml:space="preserve"> 12</t>
    </r>
    <r>
      <rPr>
        <b/>
        <sz val="18"/>
        <rFont val="돋움"/>
        <family val="3"/>
        <charset val="129"/>
      </rPr>
      <t>月</t>
    </r>
    <r>
      <rPr>
        <b/>
        <sz val="18"/>
        <rFont val="Verdana"/>
        <family val="2"/>
      </rPr>
      <t xml:space="preserve"> </t>
    </r>
    <r>
      <rPr>
        <b/>
        <sz val="18"/>
        <color rgb="FFFF0000"/>
        <rFont val="돋움"/>
        <family val="3"/>
        <charset val="129"/>
      </rPr>
      <t>兒童寄賣票</t>
    </r>
    <r>
      <rPr>
        <b/>
        <sz val="18"/>
        <color rgb="FFFF0000"/>
        <rFont val="MS Gothic"/>
        <family val="3"/>
        <charset val="128"/>
      </rPr>
      <t>劵</t>
    </r>
    <r>
      <rPr>
        <b/>
        <sz val="18"/>
        <rFont val="Verdana"/>
        <family val="2"/>
      </rPr>
      <t xml:space="preserve"> </t>
    </r>
    <r>
      <rPr>
        <b/>
        <sz val="18"/>
        <rFont val="돋움"/>
        <family val="3"/>
        <charset val="129"/>
      </rPr>
      <t xml:space="preserve">結算表 </t>
    </r>
    <r>
      <rPr>
        <b/>
        <sz val="18"/>
        <rFont val="Verdana"/>
        <family val="2"/>
      </rPr>
      <t>(</t>
    </r>
    <r>
      <rPr>
        <b/>
        <sz val="18"/>
        <rFont val="돋움"/>
        <family val="3"/>
        <charset val="129"/>
      </rPr>
      <t>정산내역</t>
    </r>
    <r>
      <rPr>
        <b/>
        <sz val="18"/>
        <rFont val="Verdana"/>
        <family val="2"/>
      </rPr>
      <t xml:space="preserve"> </t>
    </r>
    <r>
      <rPr>
        <b/>
        <sz val="18"/>
        <rFont val="돋움"/>
        <family val="3"/>
        <charset val="129"/>
      </rPr>
      <t>요청서)</t>
    </r>
    <phoneticPr fontId="4" type="noConversion"/>
  </si>
  <si>
    <r>
      <t>*</t>
    </r>
    <r>
      <rPr>
        <sz val="12"/>
        <rFont val="돋움"/>
        <family val="3"/>
        <charset val="129"/>
      </rPr>
      <t>期間</t>
    </r>
    <r>
      <rPr>
        <sz val="12"/>
        <rFont val="Verdana"/>
        <family val="2"/>
      </rPr>
      <t xml:space="preserve"> : 2020</t>
    </r>
    <r>
      <rPr>
        <sz val="12"/>
        <rFont val="돋움"/>
        <family val="3"/>
        <charset val="129"/>
      </rPr>
      <t>年</t>
    </r>
    <r>
      <rPr>
        <sz val="12"/>
        <rFont val="Verdana"/>
        <family val="2"/>
      </rPr>
      <t xml:space="preserve"> 12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01</t>
    </r>
    <r>
      <rPr>
        <sz val="12"/>
        <rFont val="돋움"/>
        <family val="3"/>
        <charset val="129"/>
      </rPr>
      <t>日</t>
    </r>
    <r>
      <rPr>
        <sz val="12"/>
        <rFont val="Verdana"/>
        <family val="2"/>
      </rPr>
      <t xml:space="preserve"> ~ 12</t>
    </r>
    <r>
      <rPr>
        <sz val="12"/>
        <rFont val="돋움"/>
        <family val="3"/>
        <charset val="129"/>
      </rPr>
      <t>月</t>
    </r>
    <r>
      <rPr>
        <sz val="12"/>
        <rFont val="Verdana"/>
        <family val="2"/>
      </rPr>
      <t xml:space="preserve"> 31</t>
    </r>
    <r>
      <rPr>
        <sz val="12"/>
        <rFont val="돋움"/>
        <family val="3"/>
        <charset val="129"/>
      </rPr>
      <t>日</t>
    </r>
    <phoneticPr fontId="4" type="noConversion"/>
  </si>
  <si>
    <t>2020 December INVOICE</t>
    <phoneticPr fontId="12" type="noConversion"/>
  </si>
  <si>
    <r>
      <t xml:space="preserve">Travel Service - 2020 </t>
    </r>
    <r>
      <rPr>
        <sz val="12"/>
        <color theme="1"/>
        <rFont val="굴림"/>
        <family val="3"/>
        <charset val="129"/>
      </rPr>
      <t>Dec.</t>
    </r>
    <r>
      <rPr>
        <sz val="12"/>
        <color theme="1"/>
        <rFont val="나눔고딕"/>
        <family val="3"/>
        <charset val="129"/>
      </rPr>
      <t xml:space="preserve"> Settlement</t>
    </r>
    <phoneticPr fontId="12" type="noConversion"/>
  </si>
  <si>
    <r>
      <t xml:space="preserve">HOTEL -  </t>
    </r>
    <r>
      <rPr>
        <sz val="12"/>
        <color theme="1"/>
        <rFont val="굴림"/>
        <family val="3"/>
        <charset val="129"/>
      </rPr>
      <t>1</t>
    </r>
    <r>
      <rPr>
        <sz val="12"/>
        <color theme="1"/>
        <rFont val="나눔고딕"/>
        <family val="3"/>
        <charset val="129"/>
      </rPr>
      <t>객실</t>
    </r>
    <phoneticPr fontId="4" type="noConversion"/>
  </si>
  <si>
    <r>
      <t xml:space="preserve">TICKET - </t>
    </r>
    <r>
      <rPr>
        <sz val="12"/>
        <color theme="1"/>
        <rFont val="굴림"/>
        <family val="3"/>
        <charset val="129"/>
      </rPr>
      <t>선매입 판매</t>
    </r>
    <phoneticPr fontId="4" type="noConversion"/>
  </si>
  <si>
    <r>
      <t xml:space="preserve">총 인원수 :   </t>
    </r>
    <r>
      <rPr>
        <sz val="12"/>
        <color theme="1"/>
        <rFont val="굴림"/>
        <family val="3"/>
        <charset val="129"/>
      </rPr>
      <t>4</t>
    </r>
    <r>
      <rPr>
        <sz val="12"/>
        <color theme="1"/>
        <rFont val="나눔고딕"/>
        <family val="3"/>
        <charset val="129"/>
      </rPr>
      <t>명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</si>
</sst>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[$€-2]\ #,##0.00"/>
    <numFmt numFmtId="178" formatCode="[$KRW]\ #,##0"/>
  </numFmts>
  <fonts count="33">
    <font>
      <sz val="12"/>
      <name val="Verdana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Verdana"/>
      <family val="2"/>
    </font>
    <font>
      <b/>
      <sz val="18"/>
      <name val="Verdana"/>
      <family val="2"/>
    </font>
    <font>
      <b/>
      <sz val="18"/>
      <name val="돋움"/>
      <family val="3"/>
      <charset val="129"/>
    </font>
    <font>
      <b/>
      <sz val="11"/>
      <color theme="1"/>
      <name val="HY헤드라인M"/>
      <family val="1"/>
      <charset val="129"/>
    </font>
    <font>
      <sz val="12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24"/>
      <color theme="1"/>
      <name val="Eras Bold ITC"/>
      <family val="2"/>
    </font>
    <font>
      <sz val="8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3"/>
      <color indexed="8"/>
      <name val="Calibri"/>
      <family val="2"/>
    </font>
    <font>
      <sz val="12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4"/>
      <color indexed="8"/>
      <name val="Calibri"/>
      <family val="2"/>
    </font>
    <font>
      <u/>
      <sz val="12"/>
      <color theme="10"/>
      <name val="Verdana"/>
      <family val="2"/>
    </font>
    <font>
      <b/>
      <sz val="14"/>
      <color indexed="8"/>
      <name val="돋움"/>
      <family val="3"/>
      <charset val="129"/>
    </font>
    <font>
      <b/>
      <sz val="18"/>
      <color rgb="FFFF0000"/>
      <name val="돋움"/>
      <family val="3"/>
      <charset val="129"/>
    </font>
    <font>
      <b/>
      <sz val="18"/>
      <color rgb="FFFF0000"/>
      <name val="MS Gothic"/>
      <family val="3"/>
      <charset val="128"/>
    </font>
    <font>
      <sz val="12"/>
      <name val="맑은 고딕"/>
      <family val="3"/>
      <charset val="129"/>
    </font>
    <font>
      <sz val="12"/>
      <name val="Verdana"/>
      <family val="3"/>
    </font>
    <font>
      <sz val="12"/>
      <name val="Verdana"/>
      <family val="3"/>
      <charset val="129"/>
    </font>
    <font>
      <sz val="12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1" fillId="0" borderId="0" applyFill="0" applyProtection="0"/>
    <xf numFmtId="0" fontId="2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8" fillId="0" borderId="0" xfId="2" applyFont="1">
      <alignment vertical="center"/>
    </xf>
    <xf numFmtId="0" fontId="3" fillId="0" borderId="0" xfId="2">
      <alignment vertical="center"/>
    </xf>
    <xf numFmtId="0" fontId="9" fillId="0" borderId="0" xfId="1" applyFont="1">
      <alignment vertical="center"/>
    </xf>
    <xf numFmtId="0" fontId="10" fillId="0" borderId="0" xfId="2" applyFont="1">
      <alignment vertical="center"/>
    </xf>
    <xf numFmtId="0" fontId="10" fillId="0" borderId="0" xfId="2" applyFont="1" applyBorder="1" applyAlignment="1">
      <alignment vertical="center"/>
    </xf>
    <xf numFmtId="0" fontId="3" fillId="0" borderId="0" xfId="2" applyBorder="1" applyAlignment="1">
      <alignment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177" fontId="13" fillId="2" borderId="6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4" fillId="0" borderId="9" xfId="2" applyFont="1" applyBorder="1" applyAlignment="1">
      <alignment horizontal="left" vertical="center" indent="1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3" fillId="0" borderId="0" xfId="2" applyAlignment="1"/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4" fillId="0" borderId="13" xfId="2" applyFont="1" applyBorder="1" applyAlignment="1">
      <alignment horizontal="left" vertical="center" indent="1"/>
    </xf>
    <xf numFmtId="0" fontId="14" fillId="0" borderId="14" xfId="2" applyFont="1" applyBorder="1" applyAlignment="1">
      <alignment horizontal="left" vertical="center" wrapText="1" indent="1"/>
    </xf>
    <xf numFmtId="178" fontId="14" fillId="0" borderId="11" xfId="2" applyNumberFormat="1" applyFont="1" applyBorder="1" applyAlignment="1">
      <alignment horizontal="right" vertical="center" wrapText="1" indent="1"/>
    </xf>
    <xf numFmtId="0" fontId="14" fillId="0" borderId="9" xfId="2" applyFont="1" applyBorder="1" applyAlignment="1">
      <alignment horizontal="left" vertical="center" wrapText="1" indent="1"/>
    </xf>
    <xf numFmtId="178" fontId="19" fillId="2" borderId="7" xfId="2" applyNumberFormat="1" applyFont="1" applyFill="1" applyBorder="1" applyAlignment="1">
      <alignment horizontal="center" vertical="center" wrapText="1"/>
    </xf>
    <xf numFmtId="0" fontId="20" fillId="0" borderId="0" xfId="2" applyFont="1">
      <alignment vertical="center"/>
    </xf>
    <xf numFmtId="0" fontId="10" fillId="0" borderId="9" xfId="2" applyFont="1" applyBorder="1" applyAlignment="1">
      <alignment horizontal="left" vertical="center" wrapText="1" indent="1"/>
    </xf>
    <xf numFmtId="0" fontId="0" fillId="0" borderId="2" xfId="0" applyFill="1" applyBorder="1" applyAlignment="1" applyProtection="1"/>
    <xf numFmtId="0" fontId="0" fillId="0" borderId="17" xfId="0" applyFill="1" applyBorder="1" applyAlignment="1" applyProtection="1"/>
    <xf numFmtId="0" fontId="14" fillId="0" borderId="9" xfId="2" applyFont="1" applyBorder="1" applyAlignment="1">
      <alignment horizontal="left" vertical="center" wrapText="1" indent="1"/>
    </xf>
    <xf numFmtId="0" fontId="5" fillId="0" borderId="19" xfId="0" applyFont="1" applyBorder="1" applyAlignment="1"/>
    <xf numFmtId="0" fontId="2" fillId="0" borderId="0" xfId="2" applyFont="1">
      <alignment vertical="center"/>
    </xf>
    <xf numFmtId="0" fontId="5" fillId="0" borderId="0" xfId="6" applyFont="1">
      <alignment vertical="center"/>
    </xf>
    <xf numFmtId="0" fontId="14" fillId="0" borderId="9" xfId="2" applyFont="1" applyBorder="1" applyAlignment="1">
      <alignment horizontal="left" vertical="center" wrapText="1" indent="1"/>
    </xf>
    <xf numFmtId="0" fontId="0" fillId="0" borderId="20" xfId="0" applyFill="1" applyBorder="1" applyAlignment="1" applyProtection="1"/>
    <xf numFmtId="0" fontId="0" fillId="0" borderId="18" xfId="0" applyFill="1" applyBorder="1" applyAlignment="1" applyProtection="1"/>
    <xf numFmtId="0" fontId="24" fillId="4" borderId="21" xfId="0" applyFont="1" applyFill="1" applyBorder="1" applyAlignment="1" applyProtection="1"/>
    <xf numFmtId="0" fontId="24" fillId="4" borderId="22" xfId="0" applyFont="1" applyFill="1" applyBorder="1" applyAlignment="1" applyProtection="1"/>
    <xf numFmtId="0" fontId="24" fillId="4" borderId="23" xfId="0" applyFont="1" applyFill="1" applyBorder="1" applyAlignment="1" applyProtection="1"/>
    <xf numFmtId="0" fontId="24" fillId="4" borderId="2" xfId="0" applyFont="1" applyFill="1" applyBorder="1" applyAlignment="1" applyProtection="1"/>
    <xf numFmtId="0" fontId="24" fillId="4" borderId="20" xfId="0" applyFont="1" applyFill="1" applyBorder="1" applyAlignment="1" applyProtection="1"/>
    <xf numFmtId="0" fontId="0" fillId="0" borderId="0" xfId="0" applyAlignment="1">
      <alignment vertical="center"/>
    </xf>
    <xf numFmtId="0" fontId="26" fillId="4" borderId="22" xfId="0" applyFont="1" applyFill="1" applyBorder="1" applyAlignment="1" applyProtection="1"/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5" fillId="0" borderId="0" xfId="0" applyFont="1" applyFill="1" applyAlignment="1">
      <alignment vertical="center"/>
    </xf>
    <xf numFmtId="0" fontId="5" fillId="0" borderId="16" xfId="0" applyFont="1" applyFill="1" applyBorder="1" applyAlignment="1" applyProtection="1"/>
    <xf numFmtId="0" fontId="5" fillId="0" borderId="0" xfId="0" applyFont="1">
      <alignment vertical="center"/>
    </xf>
    <xf numFmtId="0" fontId="26" fillId="4" borderId="2" xfId="0" applyFont="1" applyFill="1" applyBorder="1" applyAlignment="1" applyProtection="1"/>
    <xf numFmtId="0" fontId="22" fillId="0" borderId="2" xfId="0" applyFont="1" applyFill="1" applyBorder="1" applyAlignment="1" applyProtection="1"/>
    <xf numFmtId="0" fontId="21" fillId="0" borderId="20" xfId="5" applyFill="1" applyBorder="1" applyProtection="1"/>
    <xf numFmtId="0" fontId="13" fillId="0" borderId="12" xfId="2" quotePrefix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 wrapText="1" indent="1"/>
    </xf>
    <xf numFmtId="15" fontId="14" fillId="0" borderId="2" xfId="2" quotePrefix="1" applyNumberFormat="1" applyFont="1" applyBorder="1" applyAlignment="1">
      <alignment horizontal="left" vertical="center" wrapText="1" indent="1"/>
    </xf>
    <xf numFmtId="0" fontId="14" fillId="0" borderId="2" xfId="2" quotePrefix="1" applyFont="1" applyBorder="1" applyAlignment="1">
      <alignment horizontal="left" vertical="center" wrapText="1" indent="1"/>
    </xf>
    <xf numFmtId="0" fontId="14" fillId="0" borderId="4" xfId="2" applyFont="1" applyBorder="1" applyAlignment="1">
      <alignment horizontal="left" vertical="center" wrapText="1" indent="1"/>
    </xf>
    <xf numFmtId="0" fontId="13" fillId="3" borderId="10" xfId="2" applyFont="1" applyFill="1" applyBorder="1" applyAlignment="1">
      <alignment horizontal="center" vertical="center" wrapText="1"/>
    </xf>
    <xf numFmtId="0" fontId="14" fillId="0" borderId="9" xfId="2" applyFont="1" applyBorder="1" applyAlignment="1">
      <alignment horizontal="left" vertical="center" wrapText="1" indent="1"/>
    </xf>
    <xf numFmtId="0" fontId="14" fillId="0" borderId="11" xfId="2" applyFont="1" applyBorder="1" applyAlignment="1">
      <alignment horizontal="left" vertical="center" wrapText="1" indent="1"/>
    </xf>
    <xf numFmtId="0" fontId="18" fillId="3" borderId="4" xfId="2" applyFont="1" applyFill="1" applyBorder="1" applyAlignment="1">
      <alignment horizontal="center" vertical="center" wrapText="1"/>
    </xf>
    <xf numFmtId="0" fontId="18" fillId="3" borderId="10" xfId="2" applyFont="1" applyFill="1" applyBorder="1" applyAlignment="1">
      <alignment horizontal="center" vertical="center" wrapText="1"/>
    </xf>
    <xf numFmtId="0" fontId="18" fillId="3" borderId="15" xfId="2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5" xfId="0" applyFont="1" applyBorder="1" applyAlignment="1">
      <alignment horizontal="right"/>
    </xf>
    <xf numFmtId="0" fontId="5" fillId="0" borderId="26" xfId="0" applyFont="1" applyBorder="1" applyAlignment="1">
      <alignment horizontal="right"/>
    </xf>
    <xf numFmtId="0" fontId="31" fillId="0" borderId="2" xfId="0" applyFont="1" applyFill="1" applyBorder="1" applyAlignment="1" applyProtection="1"/>
    <xf numFmtId="0" fontId="29" fillId="0" borderId="2" xfId="0" applyFont="1" applyFill="1" applyBorder="1" applyAlignment="1" applyProtection="1"/>
    <xf numFmtId="0" fontId="5" fillId="0" borderId="2" xfId="0" applyFont="1" applyFill="1" applyBorder="1" applyAlignment="1" applyProtection="1"/>
    <xf numFmtId="0" fontId="0" fillId="0" borderId="0" xfId="0" applyFill="1" applyBorder="1" applyAlignment="1"/>
    <xf numFmtId="0" fontId="0" fillId="0" borderId="0" xfId="0" applyFill="1" applyBorder="1">
      <alignment vertical="center"/>
    </xf>
    <xf numFmtId="0" fontId="2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2" xfId="0" applyFont="1" applyBorder="1" applyAlignment="1">
      <alignment horizontal="left"/>
    </xf>
    <xf numFmtId="0" fontId="5" fillId="0" borderId="17" xfId="0" applyFont="1" applyFill="1" applyBorder="1" applyAlignment="1" applyProtection="1"/>
  </cellXfs>
  <cellStyles count="7">
    <cellStyle name="쉼표 [0] 2" xfId="3" xr:uid="{00000000-0005-0000-0000-000001000000}"/>
    <cellStyle name="一般 2" xfId="4" xr:uid="{00000000-0005-0000-0000-000000000000}"/>
    <cellStyle name="표준" xfId="0" builtinId="0"/>
    <cellStyle name="표준 2" xfId="1" xr:uid="{00000000-0005-0000-0000-000003000000}"/>
    <cellStyle name="표준 3" xfId="2" xr:uid="{00000000-0005-0000-0000-000004000000}"/>
    <cellStyle name="표준 4" xfId="5" xr:uid="{00000000-0005-0000-0000-000005000000}"/>
    <cellStyle name="하이퍼링크" xfId="6" builtinId="8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2</xdr:col>
      <xdr:colOff>2652093</xdr:colOff>
      <xdr:row>5</xdr:row>
      <xdr:rowOff>198782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27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showWhiteSpace="0" view="pageLayout" zoomScaleNormal="100" workbookViewId="0">
      <selection activeCell="F22" sqref="F22"/>
    </sheetView>
  </sheetViews>
  <sheetFormatPr defaultRowHeight="16.5"/>
  <cols>
    <col min="1" max="1" width="9.59765625" style="3" bestFit="1" customWidth="1"/>
    <col min="2" max="3" width="27.296875" style="3" customWidth="1"/>
    <col min="4" max="10" width="8.796875" style="3"/>
    <col min="11" max="11" width="7.19921875" style="3" customWidth="1"/>
    <col min="12" max="16384" width="8.796875" style="3"/>
  </cols>
  <sheetData>
    <row r="1" spans="1:5" ht="16.5" customHeight="1">
      <c r="A1" s="2" t="s">
        <v>0</v>
      </c>
    </row>
    <row r="2" spans="1:5" ht="16.5" customHeight="1">
      <c r="A2" s="34" t="s">
        <v>35</v>
      </c>
    </row>
    <row r="3" spans="1:5" ht="16.5" customHeight="1">
      <c r="A3" s="34" t="s">
        <v>34</v>
      </c>
    </row>
    <row r="4" spans="1:5" ht="16.5" customHeight="1">
      <c r="A4" s="3" t="s">
        <v>1</v>
      </c>
    </row>
    <row r="5" spans="1:5" ht="16.5" customHeight="1">
      <c r="A5" s="35" t="s">
        <v>36</v>
      </c>
    </row>
    <row r="6" spans="1:5" ht="16.5" customHeight="1">
      <c r="A6" s="4" t="s">
        <v>2</v>
      </c>
      <c r="B6" s="5"/>
    </row>
    <row r="7" spans="1:5" ht="42" customHeight="1" thickBot="1">
      <c r="A7" s="4"/>
      <c r="B7" s="6"/>
      <c r="C7" s="7"/>
    </row>
    <row r="8" spans="1:5" ht="31.5" thickTop="1">
      <c r="A8" s="56" t="s">
        <v>53</v>
      </c>
      <c r="B8" s="57"/>
      <c r="C8" s="57"/>
      <c r="E8" s="28"/>
    </row>
    <row r="9" spans="1:5" ht="28.35" customHeight="1">
      <c r="A9" s="8" t="s">
        <v>3</v>
      </c>
      <c r="B9" s="58" t="s">
        <v>4</v>
      </c>
      <c r="C9" s="58"/>
    </row>
    <row r="10" spans="1:5" ht="28.35" customHeight="1">
      <c r="A10" s="8" t="s">
        <v>5</v>
      </c>
      <c r="B10" s="58" t="s">
        <v>32</v>
      </c>
      <c r="C10" s="58"/>
    </row>
    <row r="11" spans="1:5" ht="28.35" customHeight="1">
      <c r="A11" s="8" t="s">
        <v>6</v>
      </c>
      <c r="B11" s="59">
        <v>44196</v>
      </c>
      <c r="C11" s="60"/>
    </row>
    <row r="12" spans="1:5" ht="28.35" customHeight="1" thickBot="1">
      <c r="A12" s="9" t="s">
        <v>7</v>
      </c>
      <c r="B12" s="61" t="s">
        <v>54</v>
      </c>
      <c r="C12" s="61"/>
    </row>
    <row r="13" spans="1:5" ht="28.35" customHeight="1" thickTop="1" thickBot="1">
      <c r="A13" s="10" t="s">
        <v>8</v>
      </c>
      <c r="B13" s="11" t="s">
        <v>33</v>
      </c>
      <c r="C13" s="27">
        <f>SUM(C15:C19)</f>
        <v>144000</v>
      </c>
    </row>
    <row r="14" spans="1:5" ht="20.25" customHeight="1" thickTop="1">
      <c r="A14" s="12"/>
      <c r="B14" s="36"/>
      <c r="C14" s="25"/>
    </row>
    <row r="15" spans="1:5" ht="21" customHeight="1">
      <c r="A15" s="62" t="s">
        <v>12</v>
      </c>
      <c r="B15" s="26" t="s">
        <v>56</v>
      </c>
      <c r="C15" s="25">
        <f>Ticket!J14</f>
        <v>0</v>
      </c>
    </row>
    <row r="16" spans="1:5" ht="21" customHeight="1">
      <c r="A16" s="62"/>
      <c r="B16" s="26" t="s">
        <v>55</v>
      </c>
      <c r="C16" s="25">
        <f>Hotel!L14</f>
        <v>144000</v>
      </c>
    </row>
    <row r="17" spans="1:3" ht="21" customHeight="1">
      <c r="A17" s="62"/>
      <c r="B17" s="26"/>
      <c r="C17" s="25"/>
    </row>
    <row r="18" spans="1:3" ht="21" customHeight="1">
      <c r="A18" s="62"/>
      <c r="B18" s="32" t="s">
        <v>57</v>
      </c>
      <c r="C18" s="25"/>
    </row>
    <row r="19" spans="1:3" ht="21" customHeight="1">
      <c r="A19" s="62"/>
      <c r="B19" s="15"/>
      <c r="C19" s="25"/>
    </row>
    <row r="20" spans="1:3" ht="20.25" customHeight="1">
      <c r="A20" s="62"/>
      <c r="B20" s="23"/>
      <c r="C20" s="24"/>
    </row>
    <row r="21" spans="1:3" ht="20.25" customHeight="1">
      <c r="A21" s="65" t="s">
        <v>11</v>
      </c>
      <c r="B21" s="15"/>
      <c r="C21" s="22"/>
    </row>
    <row r="22" spans="1:3" ht="20.25" customHeight="1">
      <c r="A22" s="66"/>
      <c r="B22" s="63" t="s">
        <v>15</v>
      </c>
      <c r="C22" s="64"/>
    </row>
    <row r="23" spans="1:3" ht="20.25" customHeight="1">
      <c r="A23" s="66"/>
      <c r="B23" s="21" t="s">
        <v>9</v>
      </c>
      <c r="C23" s="22"/>
    </row>
    <row r="24" spans="1:3" ht="21" customHeight="1">
      <c r="A24" s="66"/>
      <c r="B24" s="29" t="s">
        <v>13</v>
      </c>
      <c r="C24" s="22"/>
    </row>
    <row r="25" spans="1:3" ht="21" customHeight="1">
      <c r="A25" s="66"/>
      <c r="B25" s="21" t="s">
        <v>14</v>
      </c>
      <c r="C25" s="22"/>
    </row>
    <row r="26" spans="1:3" ht="21" customHeight="1">
      <c r="A26" s="66"/>
      <c r="B26" s="15" t="s">
        <v>31</v>
      </c>
      <c r="C26" s="22"/>
    </row>
    <row r="27" spans="1:3" ht="21" customHeight="1">
      <c r="A27" s="66"/>
      <c r="B27" s="15" t="s">
        <v>16</v>
      </c>
      <c r="C27" s="22"/>
    </row>
    <row r="28" spans="1:3" ht="21" customHeight="1">
      <c r="A28" s="67"/>
      <c r="B28" s="13"/>
      <c r="C28" s="14"/>
    </row>
    <row r="29" spans="1:3" ht="18" customHeight="1" thickBot="1">
      <c r="A29" s="54" t="s">
        <v>10</v>
      </c>
      <c r="B29" s="55"/>
      <c r="C29" s="55"/>
    </row>
    <row r="30" spans="1:3" ht="18" customHeight="1" thickTop="1"/>
    <row r="31" spans="1:3" ht="18" customHeight="1"/>
    <row r="32" spans="1:3" ht="22.5" customHeight="1"/>
    <row r="33" spans="1:5" ht="22.5" customHeight="1"/>
    <row r="34" spans="1:5" ht="22.5" customHeight="1"/>
    <row r="35" spans="1:5" ht="22.5" customHeight="1"/>
    <row r="36" spans="1:5" ht="63" customHeight="1"/>
    <row r="37" spans="1:5" ht="109.5" customHeight="1"/>
    <row r="38" spans="1:5" s="18" customFormat="1" ht="21.75" customHeight="1">
      <c r="A38" s="3"/>
      <c r="B38" s="3"/>
      <c r="C38" s="3"/>
      <c r="D38" s="16"/>
      <c r="E38" s="17"/>
    </row>
    <row r="39" spans="1:5" s="18" customFormat="1" ht="21.75" customHeight="1">
      <c r="A39" s="3"/>
      <c r="B39" s="3"/>
      <c r="C39" s="3"/>
      <c r="D39" s="16"/>
      <c r="E39" s="17"/>
    </row>
  </sheetData>
  <mergeCells count="9">
    <mergeCell ref="A29:C29"/>
    <mergeCell ref="A8:C8"/>
    <mergeCell ref="B9:C9"/>
    <mergeCell ref="B10:C10"/>
    <mergeCell ref="B11:C11"/>
    <mergeCell ref="B12:C12"/>
    <mergeCell ref="A15:A20"/>
    <mergeCell ref="B22:C22"/>
    <mergeCell ref="A21:A28"/>
  </mergeCells>
  <phoneticPr fontId="4" type="noConversion"/>
  <hyperlinks>
    <hyperlink ref="A5" r:id="rId1" xr:uid="{00000000-0004-0000-0000-000000000000}"/>
  </hyperlinks>
  <pageMargins left="0.7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K25"/>
  <sheetViews>
    <sheetView zoomScaleNormal="100" workbookViewId="0">
      <selection activeCell="G19" sqref="G19"/>
    </sheetView>
  </sheetViews>
  <sheetFormatPr defaultRowHeight="15"/>
  <cols>
    <col min="1" max="1" width="14.59765625" style="1" customWidth="1"/>
    <col min="2" max="2" width="21.69921875" style="1" customWidth="1"/>
    <col min="3" max="3" width="6.3984375" style="1" customWidth="1"/>
    <col min="4" max="4" width="10.09765625" style="1" customWidth="1"/>
    <col min="5" max="5" width="10.8984375" style="1" customWidth="1"/>
    <col min="6" max="6" width="10.09765625" customWidth="1"/>
    <col min="7" max="7" width="10.296875" customWidth="1"/>
    <col min="8" max="8" width="15.3984375" customWidth="1"/>
    <col min="10" max="10" width="9.09765625" bestFit="1" customWidth="1"/>
  </cols>
  <sheetData>
    <row r="1" spans="1:10" ht="23.25">
      <c r="A1" s="80" t="s">
        <v>51</v>
      </c>
      <c r="B1" s="80"/>
      <c r="C1" s="80"/>
      <c r="D1" s="80"/>
      <c r="E1" s="80"/>
      <c r="F1" s="80"/>
      <c r="G1" s="80"/>
      <c r="H1" s="68" t="s">
        <v>52</v>
      </c>
      <c r="I1" s="69"/>
      <c r="J1" s="70"/>
    </row>
    <row r="2" spans="1:10" ht="19.5">
      <c r="A2" s="42" t="s">
        <v>17</v>
      </c>
      <c r="B2" s="42" t="s">
        <v>18</v>
      </c>
      <c r="C2" s="42" t="s">
        <v>28</v>
      </c>
      <c r="D2" s="42" t="s">
        <v>19</v>
      </c>
      <c r="E2" s="42" t="s">
        <v>20</v>
      </c>
      <c r="F2" s="42" t="s">
        <v>21</v>
      </c>
      <c r="G2" s="42" t="s">
        <v>22</v>
      </c>
      <c r="H2" s="51" t="s">
        <v>41</v>
      </c>
      <c r="I2" s="42" t="s">
        <v>24</v>
      </c>
      <c r="J2" s="43" t="s">
        <v>30</v>
      </c>
    </row>
    <row r="3" spans="1:10">
      <c r="A3" s="75"/>
      <c r="B3" s="30"/>
      <c r="C3" s="30"/>
      <c r="D3" s="30"/>
      <c r="E3" s="30"/>
      <c r="F3" s="30"/>
      <c r="G3" s="30"/>
      <c r="H3" s="30"/>
      <c r="I3" s="30"/>
      <c r="J3" s="37"/>
    </row>
    <row r="4" spans="1:10">
      <c r="A4" s="75"/>
      <c r="B4" s="30"/>
      <c r="C4" s="30"/>
      <c r="D4" s="30"/>
      <c r="E4" s="30"/>
      <c r="F4" s="30"/>
      <c r="G4" s="30"/>
      <c r="H4" s="30"/>
      <c r="I4" s="30"/>
      <c r="J4" s="37"/>
    </row>
    <row r="5" spans="1:10">
      <c r="A5" s="75"/>
      <c r="B5" s="30"/>
      <c r="C5" s="30"/>
      <c r="D5" s="30"/>
      <c r="E5" s="30"/>
      <c r="F5" s="30"/>
      <c r="G5" s="30"/>
      <c r="H5" s="30"/>
      <c r="I5" s="30"/>
      <c r="J5" s="37"/>
    </row>
    <row r="6" spans="1:10">
      <c r="A6" s="75"/>
      <c r="B6" s="30"/>
      <c r="C6" s="30"/>
      <c r="D6" s="30"/>
      <c r="E6" s="30"/>
      <c r="F6" s="30"/>
      <c r="G6" s="30"/>
      <c r="H6" s="30"/>
      <c r="I6" s="30"/>
      <c r="J6" s="37"/>
    </row>
    <row r="7" spans="1:10">
      <c r="A7" s="75"/>
      <c r="B7" s="30"/>
      <c r="C7" s="30"/>
      <c r="D7" s="30"/>
      <c r="E7" s="30"/>
      <c r="F7" s="30"/>
      <c r="G7" s="30"/>
      <c r="H7" s="30"/>
      <c r="I7" s="30"/>
      <c r="J7" s="37"/>
    </row>
    <row r="8" spans="1:10">
      <c r="A8" s="75"/>
      <c r="B8" s="30"/>
      <c r="C8" s="30"/>
      <c r="D8" s="30"/>
      <c r="E8" s="30"/>
      <c r="F8" s="30"/>
      <c r="G8" s="30"/>
      <c r="H8" s="30"/>
      <c r="I8" s="30"/>
      <c r="J8" s="37"/>
    </row>
    <row r="9" spans="1:10">
      <c r="A9" s="75"/>
      <c r="B9" s="30"/>
      <c r="C9" s="30"/>
      <c r="D9" s="30"/>
      <c r="E9" s="30"/>
      <c r="F9" s="30"/>
      <c r="G9" s="30"/>
      <c r="H9" s="30"/>
      <c r="I9" s="30"/>
      <c r="J9" s="37"/>
    </row>
    <row r="10" spans="1:10" ht="15.75" thickBot="1">
      <c r="A10" s="81"/>
      <c r="B10" s="31"/>
      <c r="C10" s="31"/>
      <c r="D10" s="31"/>
      <c r="E10" s="31"/>
      <c r="F10" s="31"/>
      <c r="G10" s="31"/>
      <c r="H10" s="31"/>
      <c r="I10" s="31"/>
      <c r="J10" s="38"/>
    </row>
    <row r="11" spans="1:10">
      <c r="A11" s="76"/>
      <c r="B11" s="76"/>
      <c r="C11" s="76"/>
    </row>
    <row r="12" spans="1:10" ht="15.75" thickBot="1">
      <c r="A12" s="77"/>
      <c r="B12" s="78"/>
      <c r="C12" s="79"/>
      <c r="D12" s="48"/>
      <c r="E12" s="44"/>
    </row>
    <row r="13" spans="1:10" ht="18" thickBot="1">
      <c r="A13" s="77"/>
      <c r="B13" s="79"/>
      <c r="C13" s="79"/>
      <c r="D13" s="48"/>
      <c r="E13" s="44"/>
      <c r="I13" s="19" t="s">
        <v>26</v>
      </c>
      <c r="J13" s="19" t="s">
        <v>27</v>
      </c>
    </row>
    <row r="14" spans="1:10" ht="18" thickBot="1">
      <c r="A14" s="76"/>
      <c r="B14" s="76"/>
      <c r="C14" s="76"/>
      <c r="I14" s="20">
        <f>SUM(H3:H10)</f>
        <v>0</v>
      </c>
      <c r="J14" s="20">
        <f>SUM(J3:J10)</f>
        <v>0</v>
      </c>
    </row>
    <row r="25" spans="11:11">
      <c r="K25" s="50"/>
    </row>
  </sheetData>
  <autoFilter ref="A2:E10" xr:uid="{00000000-0009-0000-0000-000001000000}"/>
  <sortState xmlns:xlrd2="http://schemas.microsoft.com/office/spreadsheetml/2017/richdata2" ref="A3:N4">
    <sortCondition ref="G3"/>
  </sortState>
  <mergeCells count="2">
    <mergeCell ref="A1:G1"/>
    <mergeCell ref="H1:J1"/>
  </mergeCells>
  <phoneticPr fontId="4" type="noConversion"/>
  <pageMargins left="0.25" right="0.25" top="0.75" bottom="0.75" header="0.3" footer="0.3"/>
  <pageSetup paperSize="9" scale="83" fitToHeight="0" orientation="landscape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L14"/>
  <sheetViews>
    <sheetView zoomScaleNormal="100" workbookViewId="0">
      <selection activeCell="B3" sqref="B3"/>
    </sheetView>
  </sheetViews>
  <sheetFormatPr defaultRowHeight="15"/>
  <cols>
    <col min="1" max="1" width="14.09765625" style="1" customWidth="1"/>
    <col min="2" max="2" width="29.09765625" style="1" customWidth="1"/>
    <col min="3" max="3" width="9.09765625" style="1" customWidth="1"/>
    <col min="4" max="4" width="11.796875" style="1" customWidth="1"/>
    <col min="5" max="5" width="6.296875" customWidth="1"/>
    <col min="6" max="7" width="11.09765625" style="1" customWidth="1"/>
    <col min="8" max="8" width="11.296875" customWidth="1"/>
    <col min="9" max="10" width="10.3984375" customWidth="1"/>
    <col min="11" max="11" width="8.8984375" customWidth="1"/>
    <col min="12" max="12" width="10.8984375" customWidth="1"/>
    <col min="13" max="13" width="9.3984375" bestFit="1" customWidth="1"/>
  </cols>
  <sheetData>
    <row r="1" spans="1:12" ht="24" thickBot="1">
      <c r="A1" s="46" t="s">
        <v>49</v>
      </c>
      <c r="B1" s="47"/>
      <c r="C1" s="47"/>
      <c r="D1" s="47"/>
      <c r="E1" s="33"/>
      <c r="F1" s="47"/>
      <c r="G1" s="47"/>
      <c r="H1" s="47"/>
      <c r="I1" s="71" t="s">
        <v>50</v>
      </c>
      <c r="J1" s="71"/>
      <c r="K1" s="71"/>
      <c r="L1" s="72"/>
    </row>
    <row r="2" spans="1:12" ht="19.5">
      <c r="A2" s="39" t="s">
        <v>17</v>
      </c>
      <c r="B2" s="40" t="s">
        <v>18</v>
      </c>
      <c r="C2" s="45" t="s">
        <v>40</v>
      </c>
      <c r="D2" s="45" t="s">
        <v>38</v>
      </c>
      <c r="E2" s="40" t="s">
        <v>23</v>
      </c>
      <c r="F2" s="40" t="s">
        <v>19</v>
      </c>
      <c r="G2" s="40" t="s">
        <v>20</v>
      </c>
      <c r="H2" s="40" t="s">
        <v>21</v>
      </c>
      <c r="I2" s="40" t="s">
        <v>22</v>
      </c>
      <c r="J2" s="45" t="s">
        <v>39</v>
      </c>
      <c r="K2" s="40" t="s">
        <v>29</v>
      </c>
      <c r="L2" s="41" t="s">
        <v>30</v>
      </c>
    </row>
    <row r="3" spans="1:12" ht="15" customHeight="1">
      <c r="A3" s="49" t="s">
        <v>42</v>
      </c>
      <c r="B3" s="73" t="s">
        <v>46</v>
      </c>
      <c r="C3" s="30">
        <v>102535</v>
      </c>
      <c r="D3" s="52" t="s">
        <v>45</v>
      </c>
      <c r="E3" s="30">
        <v>1</v>
      </c>
      <c r="F3" s="74" t="s">
        <v>43</v>
      </c>
      <c r="G3" s="74" t="s">
        <v>44</v>
      </c>
      <c r="H3" s="75" t="s">
        <v>47</v>
      </c>
      <c r="I3" s="75" t="s">
        <v>48</v>
      </c>
      <c r="J3" s="30">
        <v>9938</v>
      </c>
      <c r="K3" s="30" t="s">
        <v>25</v>
      </c>
      <c r="L3" s="53">
        <v>144000</v>
      </c>
    </row>
    <row r="4" spans="1:12" ht="15" customHeight="1"/>
    <row r="12" spans="1:12" ht="15.75" thickBot="1"/>
    <row r="13" spans="1:12" ht="18" thickBot="1">
      <c r="L13" s="19" t="s">
        <v>27</v>
      </c>
    </row>
    <row r="14" spans="1:12" ht="18" thickBot="1">
      <c r="K14" s="20" t="s">
        <v>37</v>
      </c>
      <c r="L14" s="20">
        <f>SUM(L3:L3)</f>
        <v>144000</v>
      </c>
    </row>
  </sheetData>
  <autoFilter ref="A2:G2" xr:uid="{00000000-0009-0000-0000-000002000000}"/>
  <sortState xmlns:xlrd2="http://schemas.microsoft.com/office/spreadsheetml/2017/richdata2" ref="A3:L6">
    <sortCondition ref="I2"/>
  </sortState>
  <mergeCells count="1">
    <mergeCell ref="I1:L1"/>
  </mergeCells>
  <phoneticPr fontId="4" type="noConversion"/>
  <pageMargins left="0.7" right="0.7" top="0.75" bottom="0.75" header="0.3" footer="0.3"/>
  <pageSetup paperSize="9" scale="5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INVOICE</vt:lpstr>
      <vt:lpstr>Ticket</vt:lpstr>
      <vt:lpstr>Hotel</vt:lpstr>
      <vt:lpstr>Hotel!Print_Area</vt:lpstr>
      <vt:lpstr>INVOICE!Print_Area</vt:lpstr>
      <vt:lpstr>Ticket!Print_Area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임지연주임</cp:lastModifiedBy>
  <cp:lastPrinted>2020-09-01T00:50:40Z</cp:lastPrinted>
  <dcterms:created xsi:type="dcterms:W3CDTF">2018-10-30T09:54:57Z</dcterms:created>
  <dcterms:modified xsi:type="dcterms:W3CDTF">2020-12-31T03:42:27Z</dcterms:modified>
</cp:coreProperties>
</file>