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Tk-main\tktravel_공유문서\03._정산서(CS)\02.Klook(글로벌)\2021년\2021년08월\"/>
    </mc:Choice>
  </mc:AlternateContent>
  <xr:revisionPtr revIDLastSave="0" documentId="13_ncr:1_{513B7682-53F1-420A-AA8A-1FDEAE0C9B96}" xr6:coauthVersionLast="47" xr6:coauthVersionMax="47" xr10:uidLastSave="{00000000-0000-0000-0000-000000000000}"/>
  <bookViews>
    <workbookView xWindow="-120" yWindow="-120" windowWidth="29040" windowHeight="15840" tabRatio="440" activeTab="1" xr2:uid="{00000000-000D-0000-FFFF-FFFF00000000}"/>
  </bookViews>
  <sheets>
    <sheet name="INVOICE" sheetId="5" r:id="rId1"/>
    <sheet name="Tour" sheetId="1" r:id="rId2"/>
  </sheets>
  <definedNames>
    <definedName name="_xlnm._FilterDatabase" localSheetId="1" hidden="1">Tour!$A$2:$M$3</definedName>
    <definedName name="_xlnm.Print_Area" localSheetId="0">INVOICE!$A$1:$C$32</definedName>
    <definedName name="_xlnm.Print_Area" localSheetId="1">Tour!$A$1:$M$13</definedName>
  </definedNames>
  <calcPr calcId="181029"/>
</workbook>
</file>

<file path=xl/calcChain.xml><?xml version="1.0" encoding="utf-8"?>
<calcChain xmlns="http://schemas.openxmlformats.org/spreadsheetml/2006/main">
  <c r="L7" i="1" l="1"/>
  <c r="L3" i="1"/>
  <c r="M7" i="1" s="1"/>
  <c r="C15" i="5" l="1"/>
  <c r="C13" i="5" l="1"/>
</calcChain>
</file>

<file path=xl/sharedStrings.xml><?xml version="1.0" encoding="utf-8"?>
<sst xmlns="http://schemas.openxmlformats.org/spreadsheetml/2006/main" count="54" uniqueCount="54">
  <si>
    <t>Booking Time</t>
  </si>
  <si>
    <t>Participation Time</t>
  </si>
  <si>
    <t>Booking Reference ID</t>
  </si>
  <si>
    <t>Activity Name</t>
  </si>
  <si>
    <t>Package Name</t>
  </si>
  <si>
    <t>Traveler Name</t>
  </si>
  <si>
    <t>Extra Info</t>
  </si>
  <si>
    <t>Num of Units</t>
  </si>
  <si>
    <t>Status</t>
  </si>
  <si>
    <t>Seoul, KOREA</t>
    <phoneticPr fontId="2" type="noConversion"/>
  </si>
  <si>
    <t>www.tktravelkorea.com</t>
    <phoneticPr fontId="2" type="noConversion"/>
  </si>
  <si>
    <t>BILL FROM</t>
    <phoneticPr fontId="6" type="noConversion"/>
  </si>
  <si>
    <t>TK TRAVEL KOREA</t>
    <phoneticPr fontId="6" type="noConversion"/>
  </si>
  <si>
    <t>BILL TO</t>
    <phoneticPr fontId="6" type="noConversion"/>
  </si>
  <si>
    <t>DATE</t>
    <phoneticPr fontId="6" type="noConversion"/>
  </si>
  <si>
    <t>SUBSTANCE</t>
    <phoneticPr fontId="6" type="noConversion"/>
  </si>
  <si>
    <t>AMOUNT</t>
    <phoneticPr fontId="6" type="noConversion"/>
  </si>
  <si>
    <t>- THANK YOU SO MUCH -</t>
    <phoneticPr fontId="6" type="noConversion"/>
  </si>
  <si>
    <t>Unit</t>
    <phoneticPr fontId="2" type="noConversion"/>
  </si>
  <si>
    <t>Price(KRW)</t>
    <phoneticPr fontId="2" type="noConversion"/>
  </si>
  <si>
    <t>TOTAL DUE</t>
    <phoneticPr fontId="6" type="noConversion"/>
  </si>
  <si>
    <t>Detiles</t>
    <phoneticPr fontId="6" type="noConversion"/>
  </si>
  <si>
    <t>Klook Travel Technology Limited</t>
    <phoneticPr fontId="6" type="noConversion"/>
  </si>
  <si>
    <t>Account Information</t>
    <phoneticPr fontId="2" type="noConversion"/>
  </si>
  <si>
    <t>TK TRAVEL KOREA AGENCE</t>
    <phoneticPr fontId="2" type="noConversion"/>
  </si>
  <si>
    <t>Account No : 999-1910-7950</t>
    <phoneticPr fontId="2" type="noConversion"/>
  </si>
  <si>
    <t>SWIFT Code : NON</t>
    <phoneticPr fontId="2" type="noConversion"/>
  </si>
  <si>
    <t>Bank Contact : +82-2-797-8354</t>
    <phoneticPr fontId="2" type="noConversion"/>
  </si>
  <si>
    <t>Room 302, MunJeong B/D</t>
  </si>
  <si>
    <t>17, Cheonho-daero, Dongdaemun-gu</t>
  </si>
  <si>
    <t>cs@tktravelkorea.com</t>
    <phoneticPr fontId="2" type="noConversion"/>
  </si>
  <si>
    <r>
      <t xml:space="preserve">Account Name : KB </t>
    </r>
    <r>
      <rPr>
        <sz val="12"/>
        <color theme="1"/>
        <rFont val="나눔고딕"/>
        <family val="3"/>
        <charset val="129"/>
      </rPr>
      <t>국민은행</t>
    </r>
    <phoneticPr fontId="2" type="noConversion"/>
  </si>
  <si>
    <r>
      <t xml:space="preserve">Bank Name : </t>
    </r>
    <r>
      <rPr>
        <sz val="12"/>
        <color theme="1"/>
        <rFont val="나눔고딕"/>
        <family val="3"/>
        <charset val="129"/>
      </rPr>
      <t>강일구</t>
    </r>
    <r>
      <rPr>
        <sz val="12"/>
        <color theme="1"/>
        <rFont val="aril"/>
        <family val="2"/>
      </rPr>
      <t>(TKTRAVEL)</t>
    </r>
    <phoneticPr fontId="2" type="noConversion"/>
  </si>
  <si>
    <r>
      <t xml:space="preserve">Bank Add :  </t>
    </r>
    <r>
      <rPr>
        <sz val="12"/>
        <color theme="1"/>
        <rFont val="나눔고딕"/>
        <family val="3"/>
        <charset val="129"/>
      </rPr>
      <t>서울특별시</t>
    </r>
    <r>
      <rPr>
        <sz val="12"/>
        <color theme="1"/>
        <rFont val="aril"/>
        <family val="2"/>
      </rPr>
      <t xml:space="preserve"> </t>
    </r>
    <r>
      <rPr>
        <sz val="12"/>
        <color theme="1"/>
        <rFont val="나눔고딕"/>
        <family val="3"/>
        <charset val="129"/>
      </rPr>
      <t>서대문구</t>
    </r>
    <phoneticPr fontId="2" type="noConversion"/>
  </si>
  <si>
    <t>Total(KRW)</t>
    <phoneticPr fontId="2" type="noConversion"/>
  </si>
  <si>
    <r>
      <rPr>
        <sz val="12"/>
        <rFont val="맑은 고딕"/>
        <family val="3"/>
        <charset val="129"/>
      </rPr>
      <t>인원</t>
    </r>
    <phoneticPr fontId="2" type="noConversion"/>
  </si>
  <si>
    <r>
      <rPr>
        <sz val="12"/>
        <rFont val="맑은 고딕"/>
        <family val="3"/>
        <charset val="129"/>
      </rPr>
      <t>금액</t>
    </r>
    <phoneticPr fontId="2" type="noConversion"/>
  </si>
  <si>
    <r>
      <rPr>
        <sz val="12"/>
        <rFont val="맑은 고딕"/>
        <family val="3"/>
        <charset val="129"/>
      </rPr>
      <t>투어</t>
    </r>
    <phoneticPr fontId="2" type="noConversion"/>
  </si>
  <si>
    <t>Person</t>
  </si>
  <si>
    <t>Confirmed</t>
  </si>
  <si>
    <r>
      <t>(1) TOUR - 4</t>
    </r>
    <r>
      <rPr>
        <sz val="12"/>
        <color theme="1"/>
        <rFont val="돋움"/>
        <family val="3"/>
        <charset val="129"/>
      </rPr>
      <t>명</t>
    </r>
    <phoneticPr fontId="2" type="noConversion"/>
  </si>
  <si>
    <r>
      <rPr>
        <sz val="12"/>
        <color theme="1"/>
        <rFont val="나눔고딕"/>
        <family val="3"/>
        <charset val="129"/>
      </rPr>
      <t>총인원수</t>
    </r>
    <r>
      <rPr>
        <sz val="12"/>
        <color theme="1"/>
        <rFont val="aril"/>
        <family val="2"/>
      </rPr>
      <t>: 4</t>
    </r>
    <r>
      <rPr>
        <sz val="12"/>
        <color theme="1"/>
        <rFont val="나눔고딕"/>
        <family val="3"/>
        <charset val="129"/>
      </rPr>
      <t>명</t>
    </r>
    <phoneticPr fontId="2" type="noConversion"/>
  </si>
  <si>
    <t>2021 AUGUST INVOICE</t>
    <phoneticPr fontId="6" type="noConversion"/>
  </si>
  <si>
    <t>Travel Service - 2021 August Settlement</t>
    <phoneticPr fontId="6" type="noConversion"/>
  </si>
  <si>
    <t>2021-08-01 13:47:57</t>
  </si>
  <si>
    <t>2021-08-06 00:00:00</t>
  </si>
  <si>
    <t>KPE229887</t>
  </si>
  <si>
    <t>巨濟島一日遊（TK Travel 提供）</t>
  </si>
  <si>
    <t>Geojedo Island Day Tour</t>
  </si>
  <si>
    <t>Sophie Ranis</t>
  </si>
  <si>
    <t>Hotel &amp; Address: Busan station exit 1
個別飲食需求: Can't eat beef or pork, chicken or seafood is okay 
個別飲食需求: N/a
個別飲食需求: N/a
個別飲食需求: N/a</t>
  </si>
  <si>
    <r>
      <t>Klook 2021</t>
    </r>
    <r>
      <rPr>
        <b/>
        <sz val="18"/>
        <rFont val="돋움"/>
        <family val="3"/>
        <charset val="129"/>
      </rPr>
      <t>년</t>
    </r>
    <r>
      <rPr>
        <b/>
        <sz val="18"/>
        <rFont val="Arial"/>
        <family val="2"/>
      </rPr>
      <t xml:space="preserve"> 08</t>
    </r>
    <r>
      <rPr>
        <b/>
        <sz val="18"/>
        <rFont val="돋움"/>
        <family val="3"/>
        <charset val="129"/>
      </rPr>
      <t>월</t>
    </r>
    <r>
      <rPr>
        <b/>
        <sz val="18"/>
        <rFont val="Arial"/>
        <family val="2"/>
      </rPr>
      <t xml:space="preserve"> Tour </t>
    </r>
    <r>
      <rPr>
        <b/>
        <sz val="18"/>
        <rFont val="돋움"/>
        <family val="3"/>
        <charset val="129"/>
      </rPr>
      <t>정산내역</t>
    </r>
    <r>
      <rPr>
        <b/>
        <sz val="18"/>
        <rFont val="Arial"/>
        <family val="2"/>
      </rPr>
      <t xml:space="preserve"> </t>
    </r>
    <r>
      <rPr>
        <b/>
        <sz val="18"/>
        <rFont val="돋움"/>
        <family val="3"/>
        <charset val="129"/>
      </rPr>
      <t>요청서</t>
    </r>
    <phoneticPr fontId="2" type="noConversion"/>
  </si>
  <si>
    <r>
      <t>*</t>
    </r>
    <r>
      <rPr>
        <b/>
        <sz val="13"/>
        <rFont val="돋움"/>
        <family val="3"/>
        <charset val="129"/>
      </rPr>
      <t>기간</t>
    </r>
    <r>
      <rPr>
        <b/>
        <sz val="13"/>
        <rFont val="Arial"/>
        <family val="2"/>
      </rPr>
      <t xml:space="preserve"> : 2021</t>
    </r>
    <r>
      <rPr>
        <b/>
        <sz val="13"/>
        <rFont val="돋움"/>
        <family val="3"/>
        <charset val="129"/>
      </rPr>
      <t>년</t>
    </r>
    <r>
      <rPr>
        <b/>
        <sz val="13"/>
        <rFont val="Arial"/>
        <family val="2"/>
      </rPr>
      <t xml:space="preserve"> 08</t>
    </r>
    <r>
      <rPr>
        <b/>
        <sz val="13"/>
        <rFont val="돋움"/>
        <family val="3"/>
        <charset val="129"/>
      </rPr>
      <t>월</t>
    </r>
    <r>
      <rPr>
        <b/>
        <sz val="13"/>
        <rFont val="Arial"/>
        <family val="2"/>
      </rPr>
      <t xml:space="preserve"> 01</t>
    </r>
    <r>
      <rPr>
        <b/>
        <sz val="13"/>
        <rFont val="돋움"/>
        <family val="3"/>
        <charset val="129"/>
      </rPr>
      <t>일</t>
    </r>
    <r>
      <rPr>
        <b/>
        <sz val="13"/>
        <rFont val="Arial"/>
        <family val="2"/>
      </rPr>
      <t xml:space="preserve"> ~ 08</t>
    </r>
    <r>
      <rPr>
        <b/>
        <sz val="13"/>
        <rFont val="돋움"/>
        <family val="3"/>
        <charset val="129"/>
      </rPr>
      <t>월</t>
    </r>
    <r>
      <rPr>
        <b/>
        <sz val="13"/>
        <rFont val="Arial"/>
        <family val="2"/>
      </rPr>
      <t xml:space="preserve"> 31</t>
    </r>
    <r>
      <rPr>
        <b/>
        <sz val="13"/>
        <rFont val="돋움"/>
        <family val="3"/>
        <charset val="129"/>
      </rPr>
      <t>일</t>
    </r>
    <phoneticPr fontId="2" type="noConversion"/>
  </si>
  <si>
    <t>Activity ID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</si>
</sst>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[$€-2]\ #,##0.00"/>
    <numFmt numFmtId="178" formatCode="[$KRW]\ #,##0"/>
  </numFmts>
  <fonts count="25">
    <font>
      <sz val="12"/>
      <name val="Verdana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Verdana"/>
      <family val="2"/>
    </font>
    <font>
      <b/>
      <sz val="18"/>
      <name val="돋움"/>
      <family val="3"/>
      <charset val="129"/>
    </font>
    <font>
      <b/>
      <sz val="13"/>
      <name val="돋움"/>
      <family val="3"/>
      <charset val="129"/>
    </font>
    <font>
      <sz val="8"/>
      <name val="맑은 고딕"/>
      <family val="2"/>
      <charset val="129"/>
      <scheme val="minor"/>
    </font>
    <font>
      <sz val="12"/>
      <color theme="1"/>
      <name val="나눔고딕"/>
      <family val="3"/>
      <charset val="129"/>
    </font>
    <font>
      <u/>
      <sz val="12"/>
      <color theme="10"/>
      <name val="Verdana"/>
      <family val="2"/>
    </font>
    <font>
      <b/>
      <sz val="11"/>
      <color theme="1"/>
      <name val="aril"/>
    </font>
    <font>
      <sz val="11"/>
      <color theme="1"/>
      <name val="aril"/>
      <family val="2"/>
    </font>
    <font>
      <sz val="12"/>
      <name val="aril"/>
      <family val="2"/>
    </font>
    <font>
      <b/>
      <sz val="24"/>
      <color theme="1"/>
      <name val="aril"/>
      <family val="2"/>
    </font>
    <font>
      <sz val="10"/>
      <color theme="1"/>
      <name val="aril"/>
      <family val="2"/>
    </font>
    <font>
      <b/>
      <sz val="12"/>
      <color theme="1"/>
      <name val="aril"/>
      <family val="2"/>
    </font>
    <font>
      <sz val="12"/>
      <color theme="1"/>
      <name val="aril"/>
      <family val="2"/>
    </font>
    <font>
      <b/>
      <sz val="15"/>
      <color theme="1"/>
      <name val="aril"/>
      <family val="2"/>
    </font>
    <font>
      <b/>
      <sz val="11"/>
      <color theme="1"/>
      <name val="aril"/>
      <family val="2"/>
    </font>
    <font>
      <sz val="9"/>
      <name val="aril"/>
      <family val="2"/>
    </font>
    <font>
      <sz val="11"/>
      <name val="aril"/>
      <family val="2"/>
    </font>
    <font>
      <b/>
      <sz val="18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2"/>
      <name val="맑은 고딕"/>
      <family val="3"/>
      <charset val="129"/>
    </font>
    <font>
      <sz val="12"/>
      <color theme="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FF6600"/>
      </left>
      <right style="thin">
        <color auto="1"/>
      </right>
      <top style="thick">
        <color rgb="FFFF6600"/>
      </top>
      <bottom style="thick">
        <color rgb="FFFF6600"/>
      </bottom>
      <diagonal/>
    </border>
    <border>
      <left style="thin">
        <color auto="1"/>
      </left>
      <right/>
      <top style="thick">
        <color rgb="FFFF6600"/>
      </top>
      <bottom style="thick">
        <color rgb="FFFF6600"/>
      </bottom>
      <diagonal/>
    </border>
    <border>
      <left/>
      <right style="thick">
        <color rgb="FFFF6600"/>
      </right>
      <top style="thick">
        <color rgb="FFFF6600"/>
      </top>
      <bottom style="thick">
        <color rgb="FFFF6600"/>
      </bottom>
      <diagonal/>
    </border>
    <border>
      <left style="thin">
        <color theme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A5002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rgb="FFFF6600"/>
      </top>
      <bottom/>
      <diagonal/>
    </border>
    <border>
      <left/>
      <right style="thin">
        <color theme="1"/>
      </right>
      <top style="thick">
        <color rgb="FFFF66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11" fillId="0" borderId="0" xfId="5" applyFont="1">
      <alignment vertical="center"/>
    </xf>
    <xf numFmtId="0" fontId="11" fillId="0" borderId="0" xfId="1" applyFont="1">
      <alignment vertical="center"/>
    </xf>
    <xf numFmtId="0" fontId="10" fillId="0" borderId="0" xfId="2" applyFont="1" applyBorder="1" applyAlignment="1">
      <alignment vertical="center"/>
    </xf>
    <xf numFmtId="0" fontId="13" fillId="0" borderId="0" xfId="2" applyFont="1">
      <alignment vertical="center"/>
    </xf>
    <xf numFmtId="0" fontId="14" fillId="3" borderId="2" xfId="2" applyFont="1" applyFill="1" applyBorder="1" applyAlignment="1">
      <alignment horizontal="center" vertical="center"/>
    </xf>
    <xf numFmtId="0" fontId="14" fillId="3" borderId="5" xfId="2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center" vertical="center"/>
    </xf>
    <xf numFmtId="177" fontId="14" fillId="2" borderId="7" xfId="2" applyNumberFormat="1" applyFont="1" applyFill="1" applyBorder="1" applyAlignment="1">
      <alignment horizontal="center" vertical="center" wrapText="1"/>
    </xf>
    <xf numFmtId="178" fontId="16" fillId="2" borderId="8" xfId="2" applyNumberFormat="1" applyFont="1" applyFill="1" applyBorder="1" applyAlignment="1">
      <alignment horizontal="center" vertical="center" wrapText="1"/>
    </xf>
    <xf numFmtId="0" fontId="14" fillId="3" borderId="9" xfId="2" applyFont="1" applyFill="1" applyBorder="1" applyAlignment="1">
      <alignment horizontal="center" vertical="center"/>
    </xf>
    <xf numFmtId="177" fontId="14" fillId="4" borderId="15" xfId="2" applyNumberFormat="1" applyFont="1" applyFill="1" applyBorder="1" applyAlignment="1">
      <alignment horizontal="center" vertical="center" wrapText="1"/>
    </xf>
    <xf numFmtId="178" fontId="16" fillId="4" borderId="16" xfId="2" applyNumberFormat="1" applyFont="1" applyFill="1" applyBorder="1" applyAlignment="1">
      <alignment horizontal="center" vertical="center" wrapText="1"/>
    </xf>
    <xf numFmtId="0" fontId="15" fillId="0" borderId="10" xfId="2" applyFont="1" applyBorder="1" applyAlignment="1">
      <alignment horizontal="left" vertical="center" wrapText="1" indent="1"/>
    </xf>
    <xf numFmtId="178" fontId="15" fillId="0" borderId="12" xfId="2" applyNumberFormat="1" applyFont="1" applyBorder="1" applyAlignment="1">
      <alignment horizontal="right" vertical="center" wrapText="1" indent="1"/>
    </xf>
    <xf numFmtId="0" fontId="15" fillId="0" borderId="17" xfId="2" applyFont="1" applyBorder="1" applyAlignment="1">
      <alignment horizontal="left" vertical="center" indent="1"/>
    </xf>
    <xf numFmtId="0" fontId="15" fillId="0" borderId="18" xfId="2" applyFont="1" applyBorder="1" applyAlignment="1">
      <alignment horizontal="left" vertical="center" wrapText="1" indent="1"/>
    </xf>
    <xf numFmtId="0" fontId="15" fillId="0" borderId="10" xfId="2" applyFont="1" applyBorder="1" applyAlignment="1">
      <alignment horizontal="left" vertical="center" indent="1"/>
    </xf>
    <xf numFmtId="0" fontId="15" fillId="0" borderId="12" xfId="2" applyFont="1" applyBorder="1" applyAlignment="1">
      <alignment horizontal="left" vertical="center" wrapText="1" indent="1"/>
    </xf>
    <xf numFmtId="0" fontId="18" fillId="0" borderId="0" xfId="2" applyFont="1" applyAlignment="1">
      <alignment vertical="center"/>
    </xf>
    <xf numFmtId="0" fontId="19" fillId="0" borderId="0" xfId="2" applyFont="1" applyAlignment="1"/>
    <xf numFmtId="0" fontId="10" fillId="0" borderId="0" xfId="2" applyFont="1" applyAlignment="1"/>
    <xf numFmtId="0" fontId="22" fillId="0" borderId="0" xfId="0" applyFont="1" applyAlignment="1"/>
    <xf numFmtId="0" fontId="22" fillId="0" borderId="0" xfId="0" applyFont="1">
      <alignment vertical="center"/>
    </xf>
    <xf numFmtId="0" fontId="22" fillId="5" borderId="23" xfId="0" applyFont="1" applyFill="1" applyBorder="1" applyAlignment="1"/>
    <xf numFmtId="0" fontId="22" fillId="5" borderId="24" xfId="0" applyFont="1" applyFill="1" applyBorder="1" applyAlignment="1"/>
    <xf numFmtId="0" fontId="22" fillId="5" borderId="24" xfId="0" applyFont="1" applyFill="1" applyBorder="1" applyAlignment="1">
      <alignment horizontal="center"/>
    </xf>
    <xf numFmtId="0" fontId="22" fillId="5" borderId="25" xfId="0" applyFont="1" applyFill="1" applyBorder="1" applyAlignment="1"/>
    <xf numFmtId="0" fontId="22" fillId="0" borderId="0" xfId="0" applyFont="1" applyBorder="1" applyAlignme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176" fontId="22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right" vertical="center"/>
    </xf>
    <xf numFmtId="3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horizontal="center"/>
    </xf>
    <xf numFmtId="176" fontId="22" fillId="0" borderId="0" xfId="0" applyNumberFormat="1" applyFont="1" applyFill="1" applyBorder="1" applyAlignment="1">
      <alignment horizontal="right"/>
    </xf>
    <xf numFmtId="0" fontId="0" fillId="0" borderId="3" xfId="0" applyBorder="1" applyAlignment="1"/>
    <xf numFmtId="0" fontId="0" fillId="0" borderId="14" xfId="0" applyBorder="1" applyAlignment="1"/>
    <xf numFmtId="0" fontId="0" fillId="0" borderId="3" xfId="0" applyBorder="1" applyAlignment="1">
      <alignment horizontal="center"/>
    </xf>
    <xf numFmtId="0" fontId="0" fillId="0" borderId="26" xfId="0" applyBorder="1" applyAlignment="1"/>
    <xf numFmtId="0" fontId="0" fillId="0" borderId="27" xfId="0" applyBorder="1" applyAlignment="1"/>
    <xf numFmtId="0" fontId="0" fillId="0" borderId="27" xfId="0" applyBorder="1" applyAlignment="1">
      <alignment horizontal="left"/>
    </xf>
    <xf numFmtId="0" fontId="14" fillId="0" borderId="13" xfId="2" quotePrefix="1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0" fontId="15" fillId="0" borderId="2" xfId="2" applyFont="1" applyBorder="1" applyAlignment="1">
      <alignment horizontal="left" vertical="center" wrapText="1" indent="1"/>
    </xf>
    <xf numFmtId="15" fontId="15" fillId="0" borderId="2" xfId="2" quotePrefix="1" applyNumberFormat="1" applyFont="1" applyBorder="1" applyAlignment="1">
      <alignment horizontal="left" vertical="center" wrapText="1" indent="1"/>
    </xf>
    <xf numFmtId="0" fontId="15" fillId="0" borderId="2" xfId="2" quotePrefix="1" applyFont="1" applyBorder="1" applyAlignment="1">
      <alignment horizontal="left" vertical="center" wrapText="1" indent="1"/>
    </xf>
    <xf numFmtId="0" fontId="15" fillId="0" borderId="5" xfId="2" applyFont="1" applyBorder="1" applyAlignment="1">
      <alignment horizontal="left" vertical="center" wrapText="1" indent="1"/>
    </xf>
    <xf numFmtId="0" fontId="14" fillId="3" borderId="11" xfId="2" applyFont="1" applyFill="1" applyBorder="1" applyAlignment="1">
      <alignment horizontal="center" vertical="center" wrapText="1"/>
    </xf>
    <xf numFmtId="0" fontId="15" fillId="0" borderId="10" xfId="2" applyFont="1" applyBorder="1" applyAlignment="1">
      <alignment horizontal="left" vertical="center" wrapText="1" indent="1"/>
    </xf>
    <xf numFmtId="0" fontId="15" fillId="0" borderId="12" xfId="2" applyFont="1" applyBorder="1" applyAlignment="1">
      <alignment horizontal="left" vertical="center" wrapText="1" indent="1"/>
    </xf>
    <xf numFmtId="0" fontId="17" fillId="3" borderId="5" xfId="2" applyFont="1" applyFill="1" applyBorder="1" applyAlignment="1">
      <alignment horizontal="center" vertical="center" wrapText="1"/>
    </xf>
    <xf numFmtId="0" fontId="17" fillId="3" borderId="11" xfId="2" applyFont="1" applyFill="1" applyBorder="1" applyAlignment="1">
      <alignment horizontal="center" vertical="center" wrapText="1"/>
    </xf>
    <xf numFmtId="0" fontId="17" fillId="3" borderId="19" xfId="2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left"/>
    </xf>
    <xf numFmtId="0" fontId="20" fillId="0" borderId="20" xfId="0" applyFont="1" applyBorder="1" applyAlignment="1">
      <alignment horizontal="left"/>
    </xf>
    <xf numFmtId="0" fontId="21" fillId="0" borderId="20" xfId="0" applyFont="1" applyBorder="1" applyAlignment="1">
      <alignment horizontal="right"/>
    </xf>
    <xf numFmtId="0" fontId="21" fillId="0" borderId="22" xfId="0" applyFont="1" applyBorder="1" applyAlignment="1">
      <alignment horizontal="right"/>
    </xf>
  </cellXfs>
  <cellStyles count="6">
    <cellStyle name="一般 2" xfId="4" xr:uid="{00000000-0005-0000-0000-000000000000}"/>
    <cellStyle name="쉼표 [0] 2" xfId="3" xr:uid="{00000000-0005-0000-0000-000001000000}"/>
    <cellStyle name="표준" xfId="0" builtinId="0"/>
    <cellStyle name="표준 2" xfId="1" xr:uid="{00000000-0005-0000-0000-000003000000}"/>
    <cellStyle name="표준 3" xfId="2" xr:uid="{00000000-0005-0000-0000-000004000000}"/>
    <cellStyle name="하이퍼링크" xfId="5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467827</xdr:colOff>
      <xdr:row>0</xdr:row>
      <xdr:rowOff>0</xdr:rowOff>
    </xdr:from>
    <xdr:to>
      <xdr:col>2</xdr:col>
      <xdr:colOff>2652093</xdr:colOff>
      <xdr:row>5</xdr:row>
      <xdr:rowOff>198782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8277" y="0"/>
          <a:ext cx="2184266" cy="1246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@tktravelkore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view="pageLayout" topLeftCell="A10" zoomScaleNormal="100" workbookViewId="0">
      <selection activeCell="C25" sqref="C25"/>
    </sheetView>
  </sheetViews>
  <sheetFormatPr defaultRowHeight="14.25"/>
  <cols>
    <col min="1" max="1" width="9.59765625" style="2" bestFit="1" customWidth="1"/>
    <col min="2" max="3" width="27.296875" style="2" customWidth="1"/>
    <col min="4" max="10" width="8.796875" style="2"/>
    <col min="11" max="11" width="7.19921875" style="2" customWidth="1"/>
    <col min="12" max="16384" width="8.796875" style="2"/>
  </cols>
  <sheetData>
    <row r="1" spans="1:5" ht="16.5" customHeight="1">
      <c r="A1" s="1" t="s">
        <v>24</v>
      </c>
    </row>
    <row r="2" spans="1:5" ht="16.5" customHeight="1">
      <c r="A2" s="2" t="s">
        <v>28</v>
      </c>
    </row>
    <row r="3" spans="1:5" ht="16.5" customHeight="1">
      <c r="A3" s="2" t="s">
        <v>29</v>
      </c>
    </row>
    <row r="4" spans="1:5" ht="16.5" customHeight="1">
      <c r="A4" s="2" t="s">
        <v>9</v>
      </c>
    </row>
    <row r="5" spans="1:5" ht="16.5" customHeight="1">
      <c r="A5" s="3" t="s">
        <v>30</v>
      </c>
    </row>
    <row r="6" spans="1:5" ht="16.5" customHeight="1">
      <c r="A6" s="4" t="s">
        <v>10</v>
      </c>
    </row>
    <row r="7" spans="1:5" ht="42" customHeight="1" thickBot="1">
      <c r="A7" s="4"/>
      <c r="B7" s="5"/>
      <c r="C7" s="5"/>
    </row>
    <row r="8" spans="1:5" ht="30.75" thickTop="1">
      <c r="A8" s="48" t="s">
        <v>42</v>
      </c>
      <c r="B8" s="48"/>
      <c r="C8" s="48"/>
      <c r="E8" s="6"/>
    </row>
    <row r="9" spans="1:5" ht="28.35" customHeight="1">
      <c r="A9" s="7" t="s">
        <v>11</v>
      </c>
      <c r="B9" s="49" t="s">
        <v>12</v>
      </c>
      <c r="C9" s="49"/>
    </row>
    <row r="10" spans="1:5" ht="28.35" customHeight="1">
      <c r="A10" s="7" t="s">
        <v>13</v>
      </c>
      <c r="B10" s="49" t="s">
        <v>22</v>
      </c>
      <c r="C10" s="49"/>
    </row>
    <row r="11" spans="1:5" ht="28.35" customHeight="1">
      <c r="A11" s="7" t="s">
        <v>14</v>
      </c>
      <c r="B11" s="50">
        <v>44439</v>
      </c>
      <c r="C11" s="51"/>
    </row>
    <row r="12" spans="1:5" ht="28.35" customHeight="1" thickBot="1">
      <c r="A12" s="8" t="s">
        <v>15</v>
      </c>
      <c r="B12" s="52" t="s">
        <v>43</v>
      </c>
      <c r="C12" s="52"/>
    </row>
    <row r="13" spans="1:5" ht="28.35" customHeight="1" thickTop="1" thickBot="1">
      <c r="A13" s="9" t="s">
        <v>16</v>
      </c>
      <c r="B13" s="10" t="s">
        <v>20</v>
      </c>
      <c r="C13" s="11">
        <f>SUM(C15:C19)</f>
        <v>432000</v>
      </c>
    </row>
    <row r="14" spans="1:5" ht="20.25" customHeight="1" thickTop="1">
      <c r="A14" s="12"/>
      <c r="B14" s="13"/>
      <c r="C14" s="14"/>
    </row>
    <row r="15" spans="1:5" ht="21" customHeight="1">
      <c r="A15" s="53" t="s">
        <v>21</v>
      </c>
      <c r="B15" s="15" t="s">
        <v>40</v>
      </c>
      <c r="C15" s="16">
        <f>Tour!M7</f>
        <v>432000</v>
      </c>
    </row>
    <row r="16" spans="1:5" ht="21" customHeight="1">
      <c r="A16" s="53"/>
      <c r="B16" s="15"/>
      <c r="C16" s="16"/>
    </row>
    <row r="17" spans="1:3" ht="21" customHeight="1">
      <c r="A17" s="53"/>
      <c r="B17" s="15"/>
      <c r="C17" s="16"/>
    </row>
    <row r="18" spans="1:3" ht="21" customHeight="1">
      <c r="A18" s="53"/>
      <c r="B18" s="15"/>
      <c r="C18" s="16"/>
    </row>
    <row r="19" spans="1:3" ht="21" customHeight="1">
      <c r="A19" s="53"/>
      <c r="B19" s="15"/>
      <c r="C19" s="16"/>
    </row>
    <row r="20" spans="1:3" ht="20.25" customHeight="1">
      <c r="A20" s="53"/>
      <c r="B20" s="17" t="s">
        <v>41</v>
      </c>
      <c r="C20" s="18"/>
    </row>
    <row r="21" spans="1:3" ht="20.25" customHeight="1">
      <c r="A21" s="56" t="s">
        <v>23</v>
      </c>
      <c r="B21" s="19"/>
      <c r="C21" s="20"/>
    </row>
    <row r="22" spans="1:3" ht="20.25" customHeight="1">
      <c r="A22" s="57"/>
      <c r="B22" s="54" t="s">
        <v>31</v>
      </c>
      <c r="C22" s="55"/>
    </row>
    <row r="23" spans="1:3" ht="20.25" customHeight="1">
      <c r="A23" s="57"/>
      <c r="B23" s="15" t="s">
        <v>32</v>
      </c>
      <c r="C23" s="20"/>
    </row>
    <row r="24" spans="1:3" ht="21" customHeight="1">
      <c r="A24" s="57"/>
      <c r="B24" s="15" t="s">
        <v>25</v>
      </c>
      <c r="C24" s="20"/>
    </row>
    <row r="25" spans="1:3" ht="21" customHeight="1">
      <c r="A25" s="57"/>
      <c r="B25" s="15" t="s">
        <v>26</v>
      </c>
      <c r="C25" s="20"/>
    </row>
    <row r="26" spans="1:3" ht="21" customHeight="1">
      <c r="A26" s="57"/>
      <c r="B26" s="19" t="s">
        <v>33</v>
      </c>
      <c r="C26" s="20"/>
    </row>
    <row r="27" spans="1:3" ht="21" customHeight="1">
      <c r="A27" s="57"/>
      <c r="B27" s="19" t="s">
        <v>27</v>
      </c>
      <c r="C27" s="20"/>
    </row>
    <row r="28" spans="1:3" ht="21" customHeight="1">
      <c r="A28" s="58"/>
      <c r="B28" s="15"/>
      <c r="C28" s="20"/>
    </row>
    <row r="29" spans="1:3" ht="18" customHeight="1" thickBot="1">
      <c r="A29" s="46" t="s">
        <v>17</v>
      </c>
      <c r="B29" s="47"/>
      <c r="C29" s="47"/>
    </row>
    <row r="30" spans="1:3" ht="18" customHeight="1" thickTop="1"/>
    <row r="31" spans="1:3" ht="18" customHeight="1"/>
    <row r="32" spans="1:3" ht="22.5" customHeight="1"/>
    <row r="33" spans="1:5" ht="22.5" customHeight="1"/>
    <row r="34" spans="1:5" ht="22.5" customHeight="1"/>
    <row r="35" spans="1:5" ht="22.5" customHeight="1"/>
    <row r="36" spans="1:5" ht="63" customHeight="1"/>
    <row r="37" spans="1:5" ht="109.5" customHeight="1"/>
    <row r="38" spans="1:5" s="23" customFormat="1" ht="21.75" customHeight="1">
      <c r="A38" s="2"/>
      <c r="B38" s="2"/>
      <c r="C38" s="2"/>
      <c r="D38" s="21"/>
      <c r="E38" s="22"/>
    </row>
    <row r="39" spans="1:5" s="23" customFormat="1" ht="21.75" customHeight="1">
      <c r="A39" s="2"/>
      <c r="B39" s="2"/>
      <c r="C39" s="2"/>
      <c r="D39" s="21"/>
      <c r="E39" s="22"/>
    </row>
  </sheetData>
  <mergeCells count="9">
    <mergeCell ref="A29:C29"/>
    <mergeCell ref="A8:C8"/>
    <mergeCell ref="B9:C9"/>
    <mergeCell ref="B10:C10"/>
    <mergeCell ref="B11:C11"/>
    <mergeCell ref="B12:C12"/>
    <mergeCell ref="A15:A20"/>
    <mergeCell ref="B22:C22"/>
    <mergeCell ref="A21:A28"/>
  </mergeCells>
  <phoneticPr fontId="2" type="noConversion"/>
  <hyperlinks>
    <hyperlink ref="A5" r:id="rId1" xr:uid="{00000000-0004-0000-0000-000000000000}"/>
  </hyperlinks>
  <pageMargins left="0.7" right="0.7" top="0.75" bottom="0.75" header="0.3" footer="0.3"/>
  <pageSetup paperSize="9" orientation="portrait" r:id="rId2"/>
  <headerFooter>
    <oddFooter>&amp;L&amp;"돋움,보통"事業者登錄證&amp;"Verdana,보통" 417-70-01307&amp;C&amp;"돋움,보통"觀光事業者&amp;"Verdana,보통" &amp;"돋움,보통"第&amp;"Verdana,보통"2015-000011&amp;"돋움,보통"號&amp;RTK Travel Korea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N7"/>
  <sheetViews>
    <sheetView tabSelected="1" zoomScaleNormal="100" workbookViewId="0">
      <selection activeCell="H22" sqref="H22"/>
    </sheetView>
  </sheetViews>
  <sheetFormatPr defaultRowHeight="15"/>
  <cols>
    <col min="1" max="1" width="6.796875" style="24" customWidth="1"/>
    <col min="2" max="2" width="10.19921875" style="24" customWidth="1"/>
    <col min="3" max="3" width="10.5" style="24" customWidth="1"/>
    <col min="4" max="4" width="7.8984375" style="24" customWidth="1"/>
    <col min="5" max="5" width="24.5" style="24" customWidth="1"/>
    <col min="6" max="6" width="22.09765625" style="24" customWidth="1"/>
    <col min="7" max="7" width="12.796875" style="24" customWidth="1"/>
    <col min="8" max="8" width="17.796875" style="24" customWidth="1"/>
    <col min="9" max="9" width="8.09765625" style="24" customWidth="1"/>
    <col min="10" max="10" width="11.3984375" style="24" customWidth="1"/>
    <col min="11" max="11" width="10.19921875" style="32" customWidth="1"/>
    <col min="12" max="12" width="8.8984375" style="24" customWidth="1"/>
    <col min="13" max="13" width="8.796875" style="24" customWidth="1"/>
    <col min="14" max="14" width="13.5" style="24" customWidth="1"/>
    <col min="15" max="16384" width="8.796875" style="25"/>
  </cols>
  <sheetData>
    <row r="1" spans="1:14" ht="24.75" thickBot="1">
      <c r="A1" s="59" t="s">
        <v>51</v>
      </c>
      <c r="B1" s="60"/>
      <c r="C1" s="60"/>
      <c r="D1" s="60"/>
      <c r="E1" s="60"/>
      <c r="F1" s="60"/>
      <c r="G1" s="61" t="s">
        <v>52</v>
      </c>
      <c r="H1" s="61"/>
      <c r="I1" s="61"/>
      <c r="J1" s="61"/>
      <c r="K1" s="61"/>
      <c r="L1" s="61"/>
      <c r="M1" s="62"/>
    </row>
    <row r="2" spans="1:14">
      <c r="A2" s="26" t="s">
        <v>0</v>
      </c>
      <c r="B2" s="27" t="s">
        <v>1</v>
      </c>
      <c r="C2" s="27" t="s">
        <v>2</v>
      </c>
      <c r="D2" s="27" t="s">
        <v>53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18</v>
      </c>
      <c r="J2" s="27" t="s">
        <v>19</v>
      </c>
      <c r="K2" s="28" t="s">
        <v>7</v>
      </c>
      <c r="L2" s="27" t="s">
        <v>34</v>
      </c>
      <c r="M2" s="29" t="s">
        <v>8</v>
      </c>
    </row>
    <row r="3" spans="1:14" customFormat="1" ht="15.75" thickBot="1">
      <c r="A3" s="43" t="s">
        <v>44</v>
      </c>
      <c r="B3" s="44" t="s">
        <v>45</v>
      </c>
      <c r="C3" s="44" t="s">
        <v>46</v>
      </c>
      <c r="D3" s="45">
        <v>2263</v>
      </c>
      <c r="E3" s="44" t="s">
        <v>47</v>
      </c>
      <c r="F3" s="44" t="s">
        <v>48</v>
      </c>
      <c r="G3" s="44" t="s">
        <v>49</v>
      </c>
      <c r="H3" s="44" t="s">
        <v>50</v>
      </c>
      <c r="I3" s="40" t="s">
        <v>38</v>
      </c>
      <c r="J3" s="40">
        <v>108000</v>
      </c>
      <c r="K3" s="42">
        <v>4</v>
      </c>
      <c r="L3" s="40">
        <f>J3*K3</f>
        <v>432000</v>
      </c>
      <c r="M3" s="41" t="s">
        <v>39</v>
      </c>
    </row>
    <row r="4" spans="1:14">
      <c r="A4" s="30"/>
      <c r="B4" s="30"/>
      <c r="C4" s="30"/>
      <c r="D4" s="30"/>
      <c r="E4" s="30"/>
      <c r="F4" s="30"/>
      <c r="G4" s="30"/>
      <c r="H4" s="30"/>
      <c r="I4" s="30"/>
      <c r="J4" s="37"/>
      <c r="K4" s="38"/>
      <c r="L4" s="39"/>
      <c r="M4" s="30"/>
      <c r="N4" s="30"/>
    </row>
    <row r="5" spans="1:14" ht="15.75" thickBot="1">
      <c r="J5" s="31"/>
    </row>
    <row r="6" spans="1:14" ht="18" thickBot="1">
      <c r="L6" s="33" t="s">
        <v>35</v>
      </c>
      <c r="M6" s="33" t="s">
        <v>36</v>
      </c>
    </row>
    <row r="7" spans="1:14" ht="18" thickBot="1">
      <c r="K7" s="34" t="s">
        <v>37</v>
      </c>
      <c r="L7" s="35">
        <f>SUM(K3:K3)</f>
        <v>4</v>
      </c>
      <c r="M7" s="36">
        <f>SUM(L3:L3)</f>
        <v>432000</v>
      </c>
    </row>
  </sheetData>
  <autoFilter ref="A2:M3" xr:uid="{00000000-0009-0000-0000-000001000000}"/>
  <mergeCells count="2">
    <mergeCell ref="A1:F1"/>
    <mergeCell ref="G1:M1"/>
  </mergeCells>
  <phoneticPr fontId="2" type="noConversion"/>
  <pageMargins left="0.23622047244094491" right="0.23622047244094491" top="0.59055118110236227" bottom="0.59055118110236227" header="0.31496062992125984" footer="0.31496062992125984"/>
  <pageSetup paperSize="9" scale="65" fitToHeight="0" orientation="landscape" useFirstPageNumber="1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INVOICE</vt:lpstr>
      <vt:lpstr>Tour</vt:lpstr>
      <vt:lpstr>INVOICE!Print_Area</vt:lpstr>
      <vt:lpstr>Tour!Print_Area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TKTRAVEL</cp:lastModifiedBy>
  <cp:lastPrinted>2021-08-31T02:44:22Z</cp:lastPrinted>
  <dcterms:created xsi:type="dcterms:W3CDTF">2018-10-30T09:54:57Z</dcterms:created>
  <dcterms:modified xsi:type="dcterms:W3CDTF">2021-08-31T02:44:29Z</dcterms:modified>
</cp:coreProperties>
</file>