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Z:\■매니저_제니(Jenny)\●SONO대명리조트_객실가격 및 예약\"/>
    </mc:Choice>
  </mc:AlternateContent>
  <xr:revisionPtr revIDLastSave="0" documentId="13_ncr:1_{9FC24C23-0DFF-46ED-BE0E-DD73D062CFAF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2022-2023 NET (KRW)" sheetId="2" r:id="rId1"/>
    <sheet name="2022-2023 NET (HKD)" sheetId="3" r:id="rId2"/>
    <sheet name="2022-2023 NET (TWD)" sheetId="4" r:id="rId3"/>
  </sheets>
  <definedNames>
    <definedName name="_xlnm.Print_Area" localSheetId="1">'2022-2023 NET (HKD)'!$C$1:$O$52</definedName>
    <definedName name="_xlnm.Print_Area" localSheetId="0">'2022-2023 NET (KRW)'!$C$1:$O$52</definedName>
    <definedName name="_xlnm.Print_Area" localSheetId="2">'2022-2023 NET (TWD)'!$C$1:$O$52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5" i="2" l="1"/>
  <c r="N25" i="2"/>
  <c r="N17" i="2"/>
  <c r="O17" i="2" s="1"/>
  <c r="N20" i="2"/>
  <c r="O20" i="2" s="1"/>
  <c r="N23" i="2"/>
  <c r="O23" i="2" s="1"/>
  <c r="N22" i="2"/>
  <c r="O22" i="2" s="1"/>
  <c r="N21" i="2"/>
  <c r="O21" i="2" s="1"/>
  <c r="M17" i="2"/>
  <c r="N31" i="2"/>
  <c r="O31" i="2" s="1"/>
  <c r="N30" i="2"/>
  <c r="O30" i="2" s="1"/>
  <c r="N29" i="2"/>
  <c r="O29" i="2" s="1"/>
  <c r="N28" i="2"/>
  <c r="O28" i="2" s="1"/>
  <c r="N15" i="2"/>
  <c r="O15" i="2" s="1"/>
  <c r="N14" i="2"/>
  <c r="O14" i="2" s="1"/>
  <c r="N13" i="2"/>
  <c r="O13" i="2" s="1"/>
  <c r="N12" i="2"/>
  <c r="O12" i="2" s="1"/>
  <c r="M28" i="2"/>
  <c r="M20" i="2"/>
  <c r="M31" i="2"/>
  <c r="M30" i="2"/>
  <c r="M29" i="2"/>
  <c r="M23" i="2"/>
  <c r="M22" i="2"/>
  <c r="M21" i="2"/>
  <c r="M15" i="2"/>
  <c r="M14" i="2"/>
  <c r="M13" i="2"/>
  <c r="M12" i="2"/>
  <c r="N10" i="2"/>
  <c r="O10" i="2" s="1"/>
  <c r="N9" i="2"/>
  <c r="O9" i="2" s="1"/>
  <c r="N8" i="2"/>
  <c r="O8" i="2" s="1"/>
  <c r="M10" i="2"/>
  <c r="M9" i="2"/>
  <c r="M8" i="2"/>
  <c r="N7" i="2"/>
  <c r="O7" i="2" s="1"/>
  <c r="M7" i="2"/>
  <c r="I31" i="2" l="1"/>
  <c r="H31" i="2"/>
  <c r="I28" i="2"/>
  <c r="H28" i="2"/>
  <c r="I25" i="2"/>
  <c r="J25" i="2" s="1"/>
  <c r="H25" i="2"/>
  <c r="H22" i="2"/>
  <c r="I23" i="2"/>
  <c r="I22" i="2"/>
  <c r="I20" i="2"/>
  <c r="H20" i="2"/>
  <c r="J17" i="2"/>
  <c r="H17" i="2"/>
  <c r="H15" i="2"/>
  <c r="H14" i="2"/>
  <c r="H12" i="2"/>
  <c r="I15" i="2"/>
  <c r="I14" i="2"/>
  <c r="I12" i="2"/>
  <c r="J12" i="2" s="1"/>
  <c r="J7" i="2"/>
  <c r="H10" i="2"/>
  <c r="H9" i="2"/>
  <c r="H7" i="2"/>
  <c r="I30" i="2"/>
  <c r="O25" i="2" l="1"/>
  <c r="J30" i="2"/>
  <c r="J31" i="2"/>
  <c r="J28" i="2"/>
  <c r="J23" i="2"/>
  <c r="J22" i="2"/>
  <c r="J20" i="2"/>
  <c r="J15" i="2"/>
  <c r="J14" i="2"/>
  <c r="J10" i="2"/>
  <c r="J9" i="2"/>
  <c r="H30" i="2"/>
  <c r="H23" i="2"/>
</calcChain>
</file>

<file path=xl/sharedStrings.xml><?xml version="1.0" encoding="utf-8"?>
<sst xmlns="http://schemas.openxmlformats.org/spreadsheetml/2006/main" count="564" uniqueCount="234">
  <si>
    <t>B2C</t>
    <phoneticPr fontId="3" type="noConversion"/>
  </si>
  <si>
    <t>B2B</t>
    <phoneticPr fontId="3" type="noConversion"/>
  </si>
  <si>
    <t>기간</t>
    <phoneticPr fontId="3" type="noConversion"/>
  </si>
  <si>
    <r>
      <rPr>
        <b/>
        <sz val="13"/>
        <color theme="1"/>
        <rFont val="돋움"/>
        <family val="3"/>
        <charset val="129"/>
      </rPr>
      <t>스키</t>
    </r>
    <r>
      <rPr>
        <b/>
        <sz val="13"/>
        <color theme="1"/>
        <rFont val="Verdana"/>
        <family val="3"/>
      </rPr>
      <t>1D</t>
    </r>
    <phoneticPr fontId="3" type="noConversion"/>
  </si>
  <si>
    <r>
      <rPr>
        <b/>
        <sz val="13"/>
        <color theme="1"/>
        <rFont val="돋움"/>
        <family val="3"/>
        <charset val="129"/>
      </rPr>
      <t>스키2</t>
    </r>
    <r>
      <rPr>
        <b/>
        <sz val="13"/>
        <color theme="1"/>
        <rFont val="Verdana"/>
        <family val="3"/>
      </rPr>
      <t>D1N</t>
    </r>
    <phoneticPr fontId="3" type="noConversion"/>
  </si>
  <si>
    <r>
      <rPr>
        <b/>
        <sz val="13"/>
        <color theme="1"/>
        <rFont val="돋움"/>
        <family val="3"/>
        <charset val="129"/>
      </rPr>
      <t>스키3</t>
    </r>
    <r>
      <rPr>
        <b/>
        <sz val="13"/>
        <color theme="1"/>
        <rFont val="Verdana"/>
        <family val="3"/>
      </rPr>
      <t>D2N</t>
    </r>
    <phoneticPr fontId="3" type="noConversion"/>
  </si>
  <si>
    <r>
      <t>성인</t>
    </r>
    <r>
      <rPr>
        <b/>
        <sz val="13"/>
        <color theme="1"/>
        <rFont val="돋움"/>
        <family val="2"/>
        <charset val="129"/>
      </rPr>
      <t>,소인 가격동일</t>
    </r>
    <phoneticPr fontId="3" type="noConversion"/>
  </si>
  <si>
    <t>성인</t>
    <phoneticPr fontId="3" type="noConversion"/>
  </si>
  <si>
    <r>
      <rPr>
        <b/>
        <sz val="13"/>
        <color theme="1"/>
        <rFont val="돋움"/>
        <family val="3"/>
        <charset val="129"/>
      </rPr>
      <t>소인</t>
    </r>
    <r>
      <rPr>
        <b/>
        <sz val="13"/>
        <color theme="1"/>
        <rFont val="Verdana"/>
        <family val="3"/>
      </rPr>
      <t>(3~11</t>
    </r>
    <r>
      <rPr>
        <b/>
        <sz val="13"/>
        <color theme="1"/>
        <rFont val="돋움"/>
        <family val="3"/>
        <charset val="129"/>
      </rPr>
      <t>세</t>
    </r>
    <r>
      <rPr>
        <b/>
        <sz val="13"/>
        <color theme="1"/>
        <rFont val="Verdana"/>
        <family val="3"/>
      </rPr>
      <t>)</t>
    </r>
    <phoneticPr fontId="3" type="noConversion"/>
  </si>
  <si>
    <r>
      <rPr>
        <sz val="13"/>
        <color theme="1"/>
        <rFont val="돋움"/>
        <family val="3"/>
        <charset val="129"/>
      </rPr>
      <t>매일</t>
    </r>
    <r>
      <rPr>
        <sz val="13"/>
        <color theme="1"/>
        <rFont val="Verdana"/>
        <family val="3"/>
      </rPr>
      <t xml:space="preserve"> </t>
    </r>
    <r>
      <rPr>
        <sz val="13"/>
        <color theme="1"/>
        <rFont val="돋움"/>
        <family val="3"/>
        <charset val="129"/>
      </rPr>
      <t>출발</t>
    </r>
    <phoneticPr fontId="3" type="noConversion"/>
  </si>
  <si>
    <r>
      <rPr>
        <sz val="13"/>
        <color theme="1"/>
        <rFont val="돋움"/>
        <family val="3"/>
        <charset val="129"/>
      </rPr>
      <t>매주 월</t>
    </r>
    <r>
      <rPr>
        <sz val="13"/>
        <color theme="1"/>
        <rFont val="Verdana"/>
        <family val="2"/>
      </rPr>
      <t xml:space="preserve">, </t>
    </r>
    <r>
      <rPr>
        <sz val="13"/>
        <color theme="1"/>
        <rFont val="돋움"/>
        <family val="2"/>
        <charset val="129"/>
      </rPr>
      <t>화</t>
    </r>
    <r>
      <rPr>
        <sz val="13"/>
        <color theme="1"/>
        <rFont val="Verdana"/>
        <family val="2"/>
      </rPr>
      <t xml:space="preserve">, </t>
    </r>
    <r>
      <rPr>
        <sz val="13"/>
        <color theme="1"/>
        <rFont val="돋움"/>
        <family val="2"/>
        <charset val="129"/>
      </rPr>
      <t>수</t>
    </r>
    <r>
      <rPr>
        <sz val="13"/>
        <color theme="1"/>
        <rFont val="Verdana"/>
        <family val="2"/>
      </rPr>
      <t xml:space="preserve">, </t>
    </r>
    <r>
      <rPr>
        <sz val="13"/>
        <color theme="1"/>
        <rFont val="돋움"/>
        <family val="2"/>
        <charset val="129"/>
      </rPr>
      <t>목</t>
    </r>
    <r>
      <rPr>
        <sz val="13"/>
        <color theme="1"/>
        <rFont val="Verdana"/>
        <family val="2"/>
      </rPr>
      <t xml:space="preserve">, </t>
    </r>
    <r>
      <rPr>
        <sz val="13"/>
        <color theme="1"/>
        <rFont val="돋움"/>
        <family val="2"/>
        <charset val="129"/>
      </rPr>
      <t>일 출발</t>
    </r>
    <phoneticPr fontId="3" type="noConversion"/>
  </si>
  <si>
    <t>매주 토요일 출발</t>
    <phoneticPr fontId="3" type="noConversion"/>
  </si>
  <si>
    <r>
      <rPr>
        <sz val="13"/>
        <color theme="1"/>
        <rFont val="돋움"/>
        <family val="3"/>
        <charset val="129"/>
      </rPr>
      <t>매주</t>
    </r>
    <r>
      <rPr>
        <sz val="13"/>
        <color theme="1"/>
        <rFont val="Verdana"/>
        <family val="3"/>
      </rPr>
      <t xml:space="preserve"> </t>
    </r>
    <r>
      <rPr>
        <sz val="13"/>
        <color theme="1"/>
        <rFont val="돋움"/>
        <family val="3"/>
        <charset val="129"/>
      </rPr>
      <t>월</t>
    </r>
    <r>
      <rPr>
        <sz val="13"/>
        <color theme="1"/>
        <rFont val="Verdana"/>
        <family val="3"/>
      </rPr>
      <t xml:space="preserve">, </t>
    </r>
    <r>
      <rPr>
        <sz val="13"/>
        <color theme="1"/>
        <rFont val="돋움"/>
        <family val="3"/>
        <charset val="129"/>
      </rPr>
      <t>화</t>
    </r>
    <r>
      <rPr>
        <sz val="13"/>
        <color theme="1"/>
        <rFont val="Verdana"/>
        <family val="3"/>
      </rPr>
      <t xml:space="preserve">, </t>
    </r>
    <r>
      <rPr>
        <sz val="13"/>
        <color theme="1"/>
        <rFont val="돋움"/>
        <family val="3"/>
        <charset val="129"/>
      </rPr>
      <t>수</t>
    </r>
    <r>
      <rPr>
        <sz val="13"/>
        <color theme="1"/>
        <rFont val="Verdana"/>
        <family val="3"/>
      </rPr>
      <t xml:space="preserve">, </t>
    </r>
    <r>
      <rPr>
        <sz val="13"/>
        <color theme="1"/>
        <rFont val="돋움"/>
        <family val="3"/>
        <charset val="129"/>
      </rPr>
      <t>목</t>
    </r>
    <r>
      <rPr>
        <sz val="13"/>
        <color theme="1"/>
        <rFont val="Verdana"/>
        <family val="3"/>
      </rPr>
      <t xml:space="preserve">, </t>
    </r>
    <r>
      <rPr>
        <sz val="13"/>
        <color theme="1"/>
        <rFont val="돋움"/>
        <family val="3"/>
        <charset val="129"/>
      </rPr>
      <t>일</t>
    </r>
    <r>
      <rPr>
        <sz val="13"/>
        <color theme="1"/>
        <rFont val="Verdana"/>
        <family val="3"/>
      </rPr>
      <t xml:space="preserve"> </t>
    </r>
    <r>
      <rPr>
        <sz val="13"/>
        <color theme="1"/>
        <rFont val="돋움"/>
        <family val="3"/>
        <charset val="129"/>
      </rPr>
      <t>출발</t>
    </r>
    <phoneticPr fontId="3" type="noConversion"/>
  </si>
  <si>
    <r>
      <rPr>
        <sz val="13"/>
        <color theme="1"/>
        <rFont val="맑은 고딕"/>
        <family val="3"/>
        <charset val="129"/>
      </rPr>
      <t>매주</t>
    </r>
    <r>
      <rPr>
        <sz val="13"/>
        <color theme="1"/>
        <rFont val="돋움"/>
        <family val="2"/>
        <charset val="129"/>
      </rPr>
      <t xml:space="preserve"> 금요일 출발</t>
    </r>
    <phoneticPr fontId="3" type="noConversion"/>
  </si>
  <si>
    <r>
      <rPr>
        <sz val="13"/>
        <color theme="1"/>
        <rFont val="돋움"/>
        <family val="3"/>
        <charset val="129"/>
      </rPr>
      <t>매주</t>
    </r>
    <r>
      <rPr>
        <sz val="13"/>
        <color theme="1"/>
        <rFont val="Verdana"/>
        <family val="3"/>
      </rPr>
      <t xml:space="preserve"> </t>
    </r>
    <r>
      <rPr>
        <sz val="13"/>
        <color theme="1"/>
        <rFont val="돋움"/>
        <family val="3"/>
        <charset val="129"/>
      </rPr>
      <t>금요일</t>
    </r>
    <r>
      <rPr>
        <sz val="13"/>
        <color theme="1"/>
        <rFont val="Verdana"/>
        <family val="3"/>
      </rPr>
      <t xml:space="preserve"> </t>
    </r>
    <r>
      <rPr>
        <sz val="13"/>
        <color theme="1"/>
        <rFont val="돋움"/>
        <family val="3"/>
        <charset val="129"/>
      </rPr>
      <t>출발</t>
    </r>
    <phoneticPr fontId="3" type="noConversion"/>
  </si>
  <si>
    <r>
      <rPr>
        <sz val="13"/>
        <color theme="1"/>
        <rFont val="돋움"/>
        <family val="3"/>
        <charset val="129"/>
      </rPr>
      <t>매주</t>
    </r>
    <r>
      <rPr>
        <sz val="13"/>
        <color theme="1"/>
        <rFont val="Verdana"/>
        <family val="3"/>
      </rPr>
      <t xml:space="preserve"> </t>
    </r>
    <r>
      <rPr>
        <sz val="13"/>
        <color theme="1"/>
        <rFont val="돋움"/>
        <family val="3"/>
        <charset val="129"/>
      </rPr>
      <t>토요일</t>
    </r>
    <r>
      <rPr>
        <sz val="13"/>
        <color theme="1"/>
        <rFont val="Verdana"/>
        <family val="3"/>
      </rPr>
      <t xml:space="preserve"> </t>
    </r>
    <r>
      <rPr>
        <sz val="13"/>
        <color theme="1"/>
        <rFont val="돋움"/>
        <family val="3"/>
        <charset val="129"/>
      </rPr>
      <t>출발</t>
    </r>
    <phoneticPr fontId="3" type="noConversion"/>
  </si>
  <si>
    <r>
      <rPr>
        <sz val="13"/>
        <color theme="1"/>
        <rFont val="돋움"/>
        <family val="3"/>
        <charset val="129"/>
      </rPr>
      <t>매주</t>
    </r>
    <r>
      <rPr>
        <sz val="13"/>
        <color theme="1"/>
        <rFont val="Verdana"/>
        <family val="3"/>
      </rPr>
      <t xml:space="preserve"> </t>
    </r>
    <r>
      <rPr>
        <sz val="13"/>
        <color theme="1"/>
        <rFont val="돋움"/>
        <family val="3"/>
        <charset val="129"/>
      </rPr>
      <t>월</t>
    </r>
    <r>
      <rPr>
        <sz val="13"/>
        <color theme="1"/>
        <rFont val="Verdana"/>
        <family val="3"/>
      </rPr>
      <t xml:space="preserve">, </t>
    </r>
    <r>
      <rPr>
        <sz val="13"/>
        <color theme="1"/>
        <rFont val="돋움"/>
        <family val="3"/>
        <charset val="129"/>
      </rPr>
      <t>화</t>
    </r>
    <r>
      <rPr>
        <sz val="13"/>
        <color theme="1"/>
        <rFont val="Verdana"/>
        <family val="3"/>
      </rPr>
      <t xml:space="preserve">, </t>
    </r>
    <r>
      <rPr>
        <sz val="13"/>
        <color theme="1"/>
        <rFont val="돋움"/>
        <family val="3"/>
        <charset val="129"/>
      </rPr>
      <t>수</t>
    </r>
    <r>
      <rPr>
        <sz val="13"/>
        <color theme="1"/>
        <rFont val="Verdana"/>
        <family val="3"/>
      </rPr>
      <t xml:space="preserve">, </t>
    </r>
    <r>
      <rPr>
        <sz val="13"/>
        <color theme="1"/>
        <rFont val="돋움"/>
        <family val="3"/>
        <charset val="129"/>
      </rPr>
      <t>일</t>
    </r>
    <r>
      <rPr>
        <sz val="13"/>
        <color theme="1"/>
        <rFont val="Verdana"/>
        <family val="3"/>
      </rPr>
      <t xml:space="preserve"> </t>
    </r>
    <r>
      <rPr>
        <sz val="13"/>
        <color theme="1"/>
        <rFont val="돋움"/>
        <family val="3"/>
        <charset val="129"/>
      </rPr>
      <t>출발</t>
    </r>
    <phoneticPr fontId="3" type="noConversion"/>
  </si>
  <si>
    <r>
      <rPr>
        <sz val="13"/>
        <color theme="1"/>
        <rFont val="돋움"/>
        <family val="3"/>
        <charset val="129"/>
      </rPr>
      <t>매주</t>
    </r>
    <r>
      <rPr>
        <sz val="13"/>
        <color theme="1"/>
        <rFont val="Verdana"/>
        <family val="3"/>
      </rPr>
      <t xml:space="preserve"> </t>
    </r>
    <r>
      <rPr>
        <sz val="13"/>
        <color theme="1"/>
        <rFont val="돋움"/>
        <family val="3"/>
        <charset val="129"/>
      </rPr>
      <t>목요일</t>
    </r>
    <r>
      <rPr>
        <sz val="13"/>
        <color theme="1"/>
        <rFont val="Verdana"/>
        <family val="3"/>
      </rPr>
      <t xml:space="preserve"> </t>
    </r>
    <r>
      <rPr>
        <sz val="13"/>
        <color theme="1"/>
        <rFont val="돋움"/>
        <family val="3"/>
        <charset val="129"/>
      </rPr>
      <t>출발</t>
    </r>
    <phoneticPr fontId="3" type="noConversion"/>
  </si>
  <si>
    <r>
      <t>*</t>
    </r>
    <r>
      <rPr>
        <b/>
        <sz val="13"/>
        <color rgb="FFFF0000"/>
        <rFont val="돋움"/>
        <family val="2"/>
        <charset val="129"/>
      </rPr>
      <t>크리스마스</t>
    </r>
    <r>
      <rPr>
        <b/>
        <sz val="13"/>
        <color rgb="FFFF0000"/>
        <rFont val="Verdana"/>
        <family val="2"/>
      </rPr>
      <t xml:space="preserve"> </t>
    </r>
    <r>
      <rPr>
        <b/>
        <sz val="13"/>
        <color rgb="FFFF0000"/>
        <rFont val="돋움"/>
        <family val="2"/>
        <charset val="129"/>
      </rPr>
      <t>및</t>
    </r>
    <r>
      <rPr>
        <b/>
        <sz val="13"/>
        <color rgb="FFFF0000"/>
        <rFont val="Verdana"/>
        <family val="2"/>
      </rPr>
      <t xml:space="preserve"> </t>
    </r>
    <r>
      <rPr>
        <b/>
        <sz val="13"/>
        <color rgb="FFFF0000"/>
        <rFont val="돋움"/>
        <family val="2"/>
        <charset val="129"/>
      </rPr>
      <t>새해</t>
    </r>
    <r>
      <rPr>
        <b/>
        <sz val="13"/>
        <color rgb="FFFF0000"/>
        <rFont val="Verdana"/>
        <family val="2"/>
      </rPr>
      <t xml:space="preserve"> </t>
    </r>
    <r>
      <rPr>
        <b/>
        <sz val="13"/>
        <color rgb="FFFF0000"/>
        <rFont val="돋움"/>
        <family val="2"/>
        <charset val="129"/>
      </rPr>
      <t>연휴</t>
    </r>
    <r>
      <rPr>
        <b/>
        <sz val="13"/>
        <color rgb="FFFF0000"/>
        <rFont val="Verdana"/>
        <family val="2"/>
      </rPr>
      <t xml:space="preserve"> </t>
    </r>
    <r>
      <rPr>
        <b/>
        <sz val="13"/>
        <color rgb="FFFF0000"/>
        <rFont val="돋움"/>
        <family val="2"/>
        <charset val="129"/>
      </rPr>
      <t>기간</t>
    </r>
    <r>
      <rPr>
        <b/>
        <sz val="13"/>
        <color rgb="FFFF0000"/>
        <rFont val="Verdana"/>
        <family val="2"/>
      </rPr>
      <t xml:space="preserve"> </t>
    </r>
    <r>
      <rPr>
        <b/>
        <sz val="13"/>
        <color rgb="FFFF0000"/>
        <rFont val="돋움"/>
        <family val="2"/>
        <charset val="129"/>
      </rPr>
      <t>동안에는</t>
    </r>
    <r>
      <rPr>
        <b/>
        <sz val="13"/>
        <color rgb="FFFF0000"/>
        <rFont val="Verdana"/>
        <family val="2"/>
      </rPr>
      <t xml:space="preserve"> </t>
    </r>
    <r>
      <rPr>
        <b/>
        <sz val="13"/>
        <color rgb="FFFF0000"/>
        <rFont val="돋움"/>
        <family val="2"/>
        <charset val="129"/>
      </rPr>
      <t>객실</t>
    </r>
    <r>
      <rPr>
        <b/>
        <sz val="13"/>
        <color rgb="FFFF0000"/>
        <rFont val="Verdana"/>
        <family val="2"/>
      </rPr>
      <t xml:space="preserve"> </t>
    </r>
    <r>
      <rPr>
        <b/>
        <sz val="13"/>
        <color rgb="FFFF0000"/>
        <rFont val="돋움"/>
        <family val="2"/>
        <charset val="129"/>
      </rPr>
      <t>수요가</t>
    </r>
    <r>
      <rPr>
        <b/>
        <sz val="13"/>
        <color rgb="FFFF0000"/>
        <rFont val="Verdana"/>
        <family val="2"/>
      </rPr>
      <t xml:space="preserve"> </t>
    </r>
    <r>
      <rPr>
        <b/>
        <sz val="13"/>
        <color rgb="FFFF0000"/>
        <rFont val="돋움"/>
        <family val="2"/>
        <charset val="129"/>
      </rPr>
      <t>많아</t>
    </r>
    <r>
      <rPr>
        <b/>
        <sz val="13"/>
        <color rgb="FFFF0000"/>
        <rFont val="Verdana"/>
        <family val="2"/>
      </rPr>
      <t xml:space="preserve"> </t>
    </r>
    <r>
      <rPr>
        <b/>
        <sz val="13"/>
        <color rgb="FFFF0000"/>
        <rFont val="돋움"/>
        <family val="2"/>
        <charset val="129"/>
      </rPr>
      <t>예약전</t>
    </r>
    <r>
      <rPr>
        <b/>
        <sz val="13"/>
        <color rgb="FFFF0000"/>
        <rFont val="Verdana"/>
        <family val="2"/>
      </rPr>
      <t xml:space="preserve"> </t>
    </r>
    <r>
      <rPr>
        <b/>
        <sz val="13"/>
        <color rgb="FFFF0000"/>
        <rFont val="돋움"/>
        <family val="2"/>
        <charset val="129"/>
      </rPr>
      <t>우선</t>
    </r>
    <r>
      <rPr>
        <b/>
        <sz val="13"/>
        <color rgb="FFFF0000"/>
        <rFont val="Verdana"/>
        <family val="2"/>
      </rPr>
      <t xml:space="preserve"> </t>
    </r>
    <r>
      <rPr>
        <b/>
        <sz val="13"/>
        <color rgb="FFFF0000"/>
        <rFont val="돋움"/>
        <family val="2"/>
        <charset val="129"/>
      </rPr>
      <t>객실</t>
    </r>
    <r>
      <rPr>
        <b/>
        <sz val="13"/>
        <color rgb="FFFF0000"/>
        <rFont val="Verdana"/>
        <family val="2"/>
      </rPr>
      <t xml:space="preserve"> </t>
    </r>
    <r>
      <rPr>
        <b/>
        <sz val="13"/>
        <color rgb="FFFF0000"/>
        <rFont val="돋움"/>
        <family val="2"/>
        <charset val="129"/>
      </rPr>
      <t>확인을</t>
    </r>
    <r>
      <rPr>
        <b/>
        <sz val="13"/>
        <color rgb="FFFF0000"/>
        <rFont val="Verdana"/>
        <family val="2"/>
      </rPr>
      <t xml:space="preserve"> </t>
    </r>
    <r>
      <rPr>
        <b/>
        <sz val="13"/>
        <color rgb="FFFF0000"/>
        <rFont val="돋움"/>
        <family val="2"/>
        <charset val="129"/>
      </rPr>
      <t>해주시기</t>
    </r>
    <r>
      <rPr>
        <b/>
        <sz val="13"/>
        <color rgb="FFFF0000"/>
        <rFont val="Verdana"/>
        <family val="2"/>
      </rPr>
      <t xml:space="preserve"> </t>
    </r>
    <r>
      <rPr>
        <b/>
        <sz val="13"/>
        <color rgb="FFFF0000"/>
        <rFont val="돋움"/>
        <family val="2"/>
        <charset val="129"/>
      </rPr>
      <t>바랍니다</t>
    </r>
    <r>
      <rPr>
        <b/>
        <sz val="13"/>
        <color rgb="FFFF0000"/>
        <rFont val="Verdana"/>
        <family val="2"/>
      </rPr>
      <t>.</t>
    </r>
    <phoneticPr fontId="3" type="noConversion"/>
  </si>
  <si>
    <t>추가사항</t>
    <phoneticPr fontId="3" type="noConversion"/>
  </si>
  <si>
    <t>스키를 타지 않는 경우</t>
    <phoneticPr fontId="3" type="noConversion"/>
  </si>
  <si>
    <r>
      <t xml:space="preserve">1 ) </t>
    </r>
    <r>
      <rPr>
        <sz val="14"/>
        <color theme="1"/>
        <rFont val="돋움"/>
        <family val="2"/>
        <charset val="129"/>
      </rPr>
      <t>스키</t>
    </r>
    <r>
      <rPr>
        <sz val="14"/>
        <color theme="1"/>
        <rFont val="Verdana"/>
        <family val="2"/>
      </rPr>
      <t>1D</t>
    </r>
    <phoneticPr fontId="3" type="noConversion"/>
  </si>
  <si>
    <r>
      <t xml:space="preserve">2 ) </t>
    </r>
    <r>
      <rPr>
        <sz val="14"/>
        <color theme="1"/>
        <rFont val="돋움"/>
        <family val="3"/>
        <charset val="129"/>
      </rPr>
      <t>스키2</t>
    </r>
    <r>
      <rPr>
        <sz val="14"/>
        <color theme="1"/>
        <rFont val="Verdana"/>
        <family val="3"/>
      </rPr>
      <t>D1N</t>
    </r>
    <r>
      <rPr>
        <sz val="14"/>
        <color theme="1"/>
        <rFont val="Verdana"/>
        <family val="2"/>
      </rPr>
      <t xml:space="preserve"> / </t>
    </r>
    <r>
      <rPr>
        <sz val="14"/>
        <color theme="1"/>
        <rFont val="돋움"/>
        <family val="3"/>
        <charset val="129"/>
      </rPr>
      <t>스키</t>
    </r>
    <r>
      <rPr>
        <sz val="14"/>
        <color theme="1"/>
        <rFont val="Verdana"/>
        <family val="3"/>
      </rPr>
      <t>3D2N</t>
    </r>
    <phoneticPr fontId="3" type="noConversion"/>
  </si>
  <si>
    <r>
      <rPr>
        <sz val="14"/>
        <color theme="1"/>
        <rFont val="맑은 고딕"/>
        <family val="3"/>
        <charset val="129"/>
      </rPr>
      <t>*버스 이용만</t>
    </r>
    <r>
      <rPr>
        <sz val="14"/>
        <color theme="1"/>
        <rFont val="돋움"/>
        <family val="2"/>
        <charset val="129"/>
      </rPr>
      <t xml:space="preserve"> 가능합니다.</t>
    </r>
    <phoneticPr fontId="3" type="noConversion"/>
  </si>
  <si>
    <r>
      <t>*</t>
    </r>
    <r>
      <rPr>
        <b/>
        <sz val="14"/>
        <color rgb="FF0066FF"/>
        <rFont val="맑은 고딕"/>
        <family val="3"/>
        <charset val="129"/>
      </rPr>
      <t>싱글베드와</t>
    </r>
    <r>
      <rPr>
        <b/>
        <sz val="14"/>
        <color rgb="FF0066FF"/>
        <rFont val="Verdana"/>
        <family val="3"/>
      </rPr>
      <t xml:space="preserve"> </t>
    </r>
    <r>
      <rPr>
        <b/>
        <sz val="14"/>
        <color rgb="FF0066FF"/>
        <rFont val="맑은 고딕"/>
        <family val="3"/>
        <charset val="129"/>
      </rPr>
      <t>더블베드</t>
    </r>
    <r>
      <rPr>
        <b/>
        <sz val="14"/>
        <color rgb="FF0066FF"/>
        <rFont val="Verdana"/>
        <family val="3"/>
      </rPr>
      <t xml:space="preserve"> </t>
    </r>
    <r>
      <rPr>
        <b/>
        <sz val="14"/>
        <color rgb="FF0066FF"/>
        <rFont val="맑은 고딕"/>
        <family val="3"/>
        <charset val="129"/>
      </rPr>
      <t>여부는</t>
    </r>
    <r>
      <rPr>
        <b/>
        <sz val="14"/>
        <color rgb="FF0066FF"/>
        <rFont val="Verdana"/>
        <family val="3"/>
      </rPr>
      <t xml:space="preserve"> </t>
    </r>
    <r>
      <rPr>
        <b/>
        <sz val="14"/>
        <color rgb="FF0066FF"/>
        <rFont val="맑은 고딕"/>
        <family val="3"/>
        <charset val="129"/>
      </rPr>
      <t>당일</t>
    </r>
    <r>
      <rPr>
        <b/>
        <sz val="14"/>
        <color rgb="FF0066FF"/>
        <rFont val="Verdana"/>
        <family val="3"/>
      </rPr>
      <t xml:space="preserve"> </t>
    </r>
    <r>
      <rPr>
        <b/>
        <sz val="14"/>
        <color rgb="FF0066FF"/>
        <rFont val="맑은 고딕"/>
        <family val="3"/>
        <charset val="129"/>
      </rPr>
      <t>리조트</t>
    </r>
    <r>
      <rPr>
        <b/>
        <sz val="14"/>
        <color rgb="FF0066FF"/>
        <rFont val="Verdana"/>
        <family val="3"/>
      </rPr>
      <t xml:space="preserve"> </t>
    </r>
    <r>
      <rPr>
        <b/>
        <sz val="14"/>
        <color rgb="FF0066FF"/>
        <rFont val="맑은 고딕"/>
        <family val="3"/>
        <charset val="129"/>
      </rPr>
      <t>객실상황에</t>
    </r>
    <r>
      <rPr>
        <b/>
        <sz val="14"/>
        <color rgb="FF0066FF"/>
        <rFont val="Verdana"/>
        <family val="3"/>
      </rPr>
      <t xml:space="preserve"> </t>
    </r>
    <r>
      <rPr>
        <b/>
        <sz val="14"/>
        <color rgb="FF0066FF"/>
        <rFont val="맑은 고딕"/>
        <family val="3"/>
        <charset val="129"/>
      </rPr>
      <t xml:space="preserve">따라                                        </t>
    </r>
    <r>
      <rPr>
        <b/>
        <sz val="14"/>
        <color rgb="FF0066FF"/>
        <rFont val="Verdana"/>
        <family val="3"/>
      </rPr>
      <t xml:space="preserve"> </t>
    </r>
    <r>
      <rPr>
        <b/>
        <sz val="14"/>
        <color rgb="FF0066FF"/>
        <rFont val="맑은 고딕"/>
        <family val="3"/>
        <charset val="129"/>
      </rPr>
      <t>바뀔</t>
    </r>
    <r>
      <rPr>
        <b/>
        <sz val="14"/>
        <color rgb="FF0066FF"/>
        <rFont val="Verdana"/>
        <family val="3"/>
      </rPr>
      <t xml:space="preserve"> </t>
    </r>
    <r>
      <rPr>
        <b/>
        <sz val="14"/>
        <color rgb="FF0066FF"/>
        <rFont val="맑은 고딕"/>
        <family val="3"/>
        <charset val="129"/>
      </rPr>
      <t>수</t>
    </r>
    <r>
      <rPr>
        <b/>
        <sz val="14"/>
        <color rgb="FF0066FF"/>
        <rFont val="Verdana"/>
        <family val="3"/>
      </rPr>
      <t xml:space="preserve"> </t>
    </r>
    <r>
      <rPr>
        <b/>
        <sz val="14"/>
        <color rgb="FF0066FF"/>
        <rFont val="맑은 고딕"/>
        <family val="3"/>
        <charset val="129"/>
      </rPr>
      <t>있으니</t>
    </r>
    <r>
      <rPr>
        <b/>
        <sz val="14"/>
        <color rgb="FF0066FF"/>
        <rFont val="Verdana"/>
        <family val="3"/>
      </rPr>
      <t xml:space="preserve"> </t>
    </r>
    <r>
      <rPr>
        <b/>
        <sz val="14"/>
        <color rgb="FF0066FF"/>
        <rFont val="맑은 고딕"/>
        <family val="3"/>
        <charset val="129"/>
      </rPr>
      <t>양해</t>
    </r>
    <r>
      <rPr>
        <b/>
        <sz val="14"/>
        <color rgb="FF0066FF"/>
        <rFont val="Verdana"/>
        <family val="3"/>
      </rPr>
      <t xml:space="preserve"> </t>
    </r>
    <r>
      <rPr>
        <b/>
        <sz val="14"/>
        <color rgb="FF0066FF"/>
        <rFont val="맑은 고딕"/>
        <family val="3"/>
        <charset val="129"/>
      </rPr>
      <t>부탁드립니다</t>
    </r>
    <r>
      <rPr>
        <b/>
        <sz val="14"/>
        <color rgb="FF0066FF"/>
        <rFont val="Verdana"/>
        <family val="3"/>
      </rPr>
      <t>.</t>
    </r>
    <phoneticPr fontId="3" type="noConversion"/>
  </si>
  <si>
    <t>객실타입</t>
    <phoneticPr fontId="3" type="noConversion"/>
  </si>
  <si>
    <t>숙박인원</t>
    <phoneticPr fontId="3" type="noConversion"/>
  </si>
  <si>
    <t xml:space="preserve">침대 </t>
    <phoneticPr fontId="3" type="noConversion"/>
  </si>
  <si>
    <r>
      <t>성인2명</t>
    </r>
    <r>
      <rPr>
        <sz val="14"/>
        <color theme="1"/>
        <rFont val="돋움"/>
        <family val="2"/>
        <charset val="129"/>
      </rPr>
      <t>,소인</t>
    </r>
    <r>
      <rPr>
        <sz val="14"/>
        <color theme="1"/>
        <rFont val="Verdana"/>
        <family val="2"/>
      </rPr>
      <t>2명 / 성인</t>
    </r>
    <r>
      <rPr>
        <sz val="14"/>
        <color theme="1"/>
        <rFont val="돋움"/>
        <family val="2"/>
        <charset val="129"/>
      </rPr>
      <t>3명</t>
    </r>
    <phoneticPr fontId="3" type="noConversion"/>
  </si>
  <si>
    <t>2022.12.01 - 2022.12.15</t>
    <phoneticPr fontId="3" type="noConversion"/>
  </si>
  <si>
    <r>
      <t>2023.01.20 - 2023.01.23 (</t>
    </r>
    <r>
      <rPr>
        <b/>
        <sz val="13"/>
        <rFont val="돋움"/>
        <family val="2"/>
        <charset val="129"/>
      </rPr>
      <t>설날연휴</t>
    </r>
    <r>
      <rPr>
        <b/>
        <sz val="13"/>
        <rFont val="돋움"/>
        <family val="3"/>
        <charset val="129"/>
      </rPr>
      <t>)</t>
    </r>
    <phoneticPr fontId="3" type="noConversion"/>
  </si>
  <si>
    <r>
      <rPr>
        <sz val="14"/>
        <color theme="1"/>
        <rFont val="돋움"/>
        <family val="2"/>
        <charset val="129"/>
      </rPr>
      <t>소노벨</t>
    </r>
    <r>
      <rPr>
        <sz val="14"/>
        <color theme="1"/>
        <rFont val="Verdana"/>
        <family val="2"/>
      </rPr>
      <t xml:space="preserve"> 2-4</t>
    </r>
    <r>
      <rPr>
        <sz val="14"/>
        <color theme="1"/>
        <rFont val="돋움"/>
        <family val="2"/>
        <charset val="129"/>
      </rPr>
      <t xml:space="preserve">인 </t>
    </r>
    <r>
      <rPr>
        <sz val="14"/>
        <color theme="1"/>
        <rFont val="돋움"/>
        <family val="3"/>
        <charset val="129"/>
      </rPr>
      <t>패밀리룸</t>
    </r>
    <phoneticPr fontId="3" type="noConversion"/>
  </si>
  <si>
    <r>
      <rPr>
        <sz val="14"/>
        <color theme="1"/>
        <rFont val="돋움"/>
        <family val="2"/>
        <charset val="129"/>
      </rPr>
      <t>소노벨</t>
    </r>
    <r>
      <rPr>
        <sz val="14"/>
        <color theme="1"/>
        <rFont val="Verdana"/>
        <family val="2"/>
      </rPr>
      <t xml:space="preserve"> 4-6</t>
    </r>
    <r>
      <rPr>
        <sz val="14"/>
        <color theme="1"/>
        <rFont val="돋움"/>
        <family val="2"/>
        <charset val="129"/>
      </rPr>
      <t>인 스위트룸</t>
    </r>
    <phoneticPr fontId="3" type="noConversion"/>
  </si>
  <si>
    <r>
      <rPr>
        <sz val="14"/>
        <color theme="1"/>
        <rFont val="돋움"/>
        <family val="2"/>
        <charset val="129"/>
      </rPr>
      <t>소노문</t>
    </r>
    <r>
      <rPr>
        <sz val="14"/>
        <color theme="1"/>
        <rFont val="Verdana"/>
        <family val="2"/>
      </rPr>
      <t xml:space="preserve"> 2-3</t>
    </r>
    <r>
      <rPr>
        <sz val="14"/>
        <color theme="1"/>
        <rFont val="돋움"/>
        <family val="2"/>
        <charset val="129"/>
      </rPr>
      <t>인 슈페리어룸</t>
    </r>
    <phoneticPr fontId="3" type="noConversion"/>
  </si>
  <si>
    <t>2023.02.01 - 2023.02.28</t>
    <phoneticPr fontId="3" type="noConversion"/>
  </si>
  <si>
    <r>
      <t>2022.12.23 - 2023.01.01 (</t>
    </r>
    <r>
      <rPr>
        <b/>
        <sz val="13"/>
        <rFont val="돋움"/>
        <family val="2"/>
        <charset val="129"/>
      </rPr>
      <t>극성수기</t>
    </r>
    <r>
      <rPr>
        <b/>
        <sz val="13"/>
        <rFont val="돋움"/>
        <family val="3"/>
        <charset val="129"/>
      </rPr>
      <t>)</t>
    </r>
    <phoneticPr fontId="3" type="noConversion"/>
  </si>
  <si>
    <r>
      <t>2022.12.16 - 2022.12.22(</t>
    </r>
    <r>
      <rPr>
        <b/>
        <sz val="13"/>
        <color theme="1"/>
        <rFont val="돋움"/>
        <family val="3"/>
        <charset val="129"/>
      </rPr>
      <t>성수기</t>
    </r>
    <r>
      <rPr>
        <b/>
        <sz val="13"/>
        <color theme="1"/>
        <rFont val="Verdana"/>
        <family val="2"/>
      </rPr>
      <t>)</t>
    </r>
    <phoneticPr fontId="3" type="noConversion"/>
  </si>
  <si>
    <r>
      <t>2023.01.02 - 2023.01.31(</t>
    </r>
    <r>
      <rPr>
        <b/>
        <sz val="13"/>
        <color theme="1"/>
        <rFont val="돋움"/>
        <family val="3"/>
        <charset val="129"/>
      </rPr>
      <t>성수기</t>
    </r>
    <r>
      <rPr>
        <b/>
        <sz val="13"/>
        <color theme="1"/>
        <rFont val="Verdana"/>
        <family val="2"/>
      </rPr>
      <t>)</t>
    </r>
    <phoneticPr fontId="3" type="noConversion"/>
  </si>
  <si>
    <r>
      <t xml:space="preserve">1) 10:00 - 16:00 </t>
    </r>
    <r>
      <rPr>
        <sz val="14"/>
        <color theme="1"/>
        <rFont val="돋움"/>
        <family val="2"/>
        <charset val="129"/>
      </rPr>
      <t>스키리프트</t>
    </r>
    <r>
      <rPr>
        <sz val="14"/>
        <color theme="1"/>
        <rFont val="Verdana"/>
        <family val="2"/>
      </rPr>
      <t xml:space="preserve"> : </t>
    </r>
    <r>
      <rPr>
        <b/>
        <sz val="14"/>
        <color theme="1"/>
        <rFont val="Verdana"/>
        <family val="2"/>
      </rPr>
      <t>KRW 35,000 /</t>
    </r>
    <r>
      <rPr>
        <sz val="14"/>
        <color theme="1"/>
        <rFont val="Verdana"/>
        <family val="2"/>
      </rPr>
      <t xml:space="preserve"> 1</t>
    </r>
    <r>
      <rPr>
        <sz val="14"/>
        <color theme="1"/>
        <rFont val="맑은 고딕"/>
        <family val="3"/>
        <charset val="129"/>
      </rPr>
      <t>일권</t>
    </r>
    <r>
      <rPr>
        <sz val="14"/>
        <color theme="1"/>
        <rFont val="돋움"/>
        <family val="2"/>
        <charset val="129"/>
      </rPr>
      <t xml:space="preserve">, </t>
    </r>
    <r>
      <rPr>
        <sz val="14"/>
        <color theme="1"/>
        <rFont val="Verdana"/>
        <family val="2"/>
      </rPr>
      <t>1</t>
    </r>
    <r>
      <rPr>
        <sz val="14"/>
        <color theme="1"/>
        <rFont val="돋움"/>
        <family val="2"/>
        <charset val="129"/>
      </rPr>
      <t>인가격</t>
    </r>
    <r>
      <rPr>
        <sz val="14"/>
        <color theme="1"/>
        <rFont val="Verdana"/>
        <family val="2"/>
      </rPr>
      <t xml:space="preserve"> </t>
    </r>
    <r>
      <rPr>
        <b/>
        <sz val="14"/>
        <color rgb="FFFF0000"/>
        <rFont val="Verdana"/>
        <family val="2"/>
      </rPr>
      <t>(B2B/B2C</t>
    </r>
    <r>
      <rPr>
        <b/>
        <sz val="14"/>
        <color rgb="FFFF0000"/>
        <rFont val="돋움"/>
        <family val="2"/>
        <charset val="129"/>
      </rPr>
      <t>동일</t>
    </r>
    <r>
      <rPr>
        <b/>
        <sz val="14"/>
        <color rgb="FFFF0000"/>
        <rFont val="Verdana"/>
        <family val="2"/>
      </rPr>
      <t>)</t>
    </r>
    <phoneticPr fontId="3" type="noConversion"/>
  </si>
  <si>
    <r>
      <rPr>
        <sz val="14"/>
        <color theme="1"/>
        <rFont val="돋움"/>
        <family val="3"/>
        <charset val="129"/>
      </rPr>
      <t>더블베드</t>
    </r>
    <r>
      <rPr>
        <sz val="14"/>
        <color theme="1"/>
        <rFont val="Verdana"/>
        <family val="3"/>
      </rPr>
      <t>2</t>
    </r>
    <r>
      <rPr>
        <sz val="14"/>
        <color theme="1"/>
        <rFont val="돋움"/>
        <family val="3"/>
        <charset val="129"/>
      </rPr>
      <t>개</t>
    </r>
    <phoneticPr fontId="3" type="noConversion"/>
  </si>
  <si>
    <t>\</t>
    <phoneticPr fontId="3" type="noConversion"/>
  </si>
  <si>
    <r>
      <t xml:space="preserve">2) </t>
    </r>
    <r>
      <rPr>
        <sz val="14"/>
        <color theme="1"/>
        <rFont val="돋움"/>
        <family val="3"/>
        <charset val="129"/>
      </rPr>
      <t>곤도라</t>
    </r>
    <r>
      <rPr>
        <sz val="14"/>
        <color theme="1"/>
        <rFont val="Verdana"/>
        <family val="2"/>
      </rPr>
      <t>(</t>
    </r>
    <r>
      <rPr>
        <sz val="14"/>
        <color theme="1"/>
        <rFont val="돋움"/>
        <family val="2"/>
        <charset val="129"/>
      </rPr>
      <t>편도</t>
    </r>
    <r>
      <rPr>
        <sz val="14"/>
        <color theme="1"/>
        <rFont val="Verdana"/>
        <family val="2"/>
      </rPr>
      <t xml:space="preserve">) : </t>
    </r>
    <r>
      <rPr>
        <b/>
        <sz val="14"/>
        <color theme="1"/>
        <rFont val="Verdana"/>
        <family val="2"/>
      </rPr>
      <t>KRW 15,000</t>
    </r>
    <r>
      <rPr>
        <sz val="14"/>
        <color theme="1"/>
        <rFont val="Verdana"/>
        <family val="2"/>
      </rPr>
      <t xml:space="preserve"> </t>
    </r>
    <r>
      <rPr>
        <b/>
        <sz val="14"/>
        <color theme="1"/>
        <rFont val="Verdana"/>
        <family val="2"/>
      </rPr>
      <t>/</t>
    </r>
    <r>
      <rPr>
        <sz val="14"/>
        <color theme="1"/>
        <rFont val="Verdana"/>
        <family val="2"/>
      </rPr>
      <t xml:space="preserve"> 1</t>
    </r>
    <r>
      <rPr>
        <sz val="14"/>
        <color theme="1"/>
        <rFont val="돋움"/>
        <family val="2"/>
        <charset val="129"/>
      </rPr>
      <t>장</t>
    </r>
    <r>
      <rPr>
        <sz val="14"/>
        <color theme="1"/>
        <rFont val="Verdana"/>
        <family val="2"/>
      </rPr>
      <t xml:space="preserve"> </t>
    </r>
    <r>
      <rPr>
        <b/>
        <sz val="14"/>
        <color rgb="FFFF0000"/>
        <rFont val="Verdana"/>
        <family val="2"/>
      </rPr>
      <t>(B2B/B2C</t>
    </r>
    <r>
      <rPr>
        <b/>
        <sz val="14"/>
        <color rgb="FFFF0000"/>
        <rFont val="돋움"/>
        <family val="2"/>
        <charset val="129"/>
      </rPr>
      <t>동일</t>
    </r>
    <r>
      <rPr>
        <b/>
        <sz val="14"/>
        <color rgb="FFFF0000"/>
        <rFont val="Verdana"/>
        <family val="2"/>
      </rPr>
      <t>)</t>
    </r>
    <phoneticPr fontId="3" type="noConversion"/>
  </si>
  <si>
    <r>
      <t>*</t>
    </r>
    <r>
      <rPr>
        <sz val="14"/>
        <color theme="1"/>
        <rFont val="돋움"/>
        <family val="2"/>
        <charset val="129"/>
      </rPr>
      <t>포함</t>
    </r>
    <r>
      <rPr>
        <sz val="14"/>
        <color theme="1"/>
        <rFont val="Verdana"/>
        <family val="2"/>
      </rPr>
      <t xml:space="preserve"> : </t>
    </r>
    <r>
      <rPr>
        <sz val="14"/>
        <color theme="1"/>
        <rFont val="돋움"/>
        <family val="3"/>
        <charset val="129"/>
      </rPr>
      <t>아침식사권</t>
    </r>
    <r>
      <rPr>
        <sz val="14"/>
        <color theme="1"/>
        <rFont val="Verdana"/>
        <family val="2"/>
      </rPr>
      <t xml:space="preserve">, </t>
    </r>
    <r>
      <rPr>
        <sz val="14"/>
        <color theme="1"/>
        <rFont val="돋움"/>
        <family val="2"/>
        <charset val="129"/>
      </rPr>
      <t>객실</t>
    </r>
    <r>
      <rPr>
        <sz val="14"/>
        <color theme="1"/>
        <rFont val="Verdana"/>
        <family val="2"/>
      </rPr>
      <t xml:space="preserve">, </t>
    </r>
    <r>
      <rPr>
        <sz val="14"/>
        <color theme="1"/>
        <rFont val="돋움"/>
        <family val="3"/>
        <charset val="129"/>
      </rPr>
      <t>스노위랜드 입장권</t>
    </r>
    <r>
      <rPr>
        <sz val="14"/>
        <color theme="1"/>
        <rFont val="Verdana"/>
        <family val="2"/>
      </rPr>
      <t xml:space="preserve"> </t>
    </r>
    <phoneticPr fontId="3" type="noConversion"/>
  </si>
  <si>
    <r>
      <t>*</t>
    </r>
    <r>
      <rPr>
        <sz val="14"/>
        <color theme="1"/>
        <rFont val="Verdana"/>
        <family val="3"/>
      </rPr>
      <t>*</t>
    </r>
    <r>
      <rPr>
        <sz val="14"/>
        <color theme="1"/>
        <rFont val="돋움"/>
        <family val="3"/>
        <charset val="129"/>
      </rPr>
      <t>불포함</t>
    </r>
    <r>
      <rPr>
        <sz val="14"/>
        <color theme="1"/>
        <rFont val="Verdana"/>
        <family val="3"/>
      </rPr>
      <t xml:space="preserve"> : </t>
    </r>
    <r>
      <rPr>
        <sz val="14"/>
        <color theme="1"/>
        <rFont val="돋움"/>
        <family val="3"/>
        <charset val="129"/>
      </rPr>
      <t>스키복</t>
    </r>
    <r>
      <rPr>
        <sz val="14"/>
        <color theme="1"/>
        <rFont val="Verdana"/>
        <family val="3"/>
      </rPr>
      <t xml:space="preserve">, </t>
    </r>
    <r>
      <rPr>
        <sz val="14"/>
        <color theme="1"/>
        <rFont val="돋움"/>
        <family val="3"/>
        <charset val="129"/>
      </rPr>
      <t>스키장비</t>
    </r>
    <r>
      <rPr>
        <sz val="14"/>
        <color theme="1"/>
        <rFont val="Verdana"/>
        <family val="3"/>
      </rPr>
      <t xml:space="preserve">, </t>
    </r>
    <r>
      <rPr>
        <sz val="14"/>
        <color theme="1"/>
        <rFont val="돋움"/>
        <family val="3"/>
        <charset val="129"/>
      </rPr>
      <t>스키</t>
    </r>
    <r>
      <rPr>
        <sz val="14"/>
        <color theme="1"/>
        <rFont val="Verdana"/>
        <family val="3"/>
      </rPr>
      <t xml:space="preserve"> </t>
    </r>
    <r>
      <rPr>
        <sz val="14"/>
        <color theme="1"/>
        <rFont val="돋움"/>
        <family val="3"/>
        <charset val="129"/>
      </rPr>
      <t>강습</t>
    </r>
    <r>
      <rPr>
        <sz val="14"/>
        <color theme="1"/>
        <rFont val="Verdana"/>
        <family val="3"/>
      </rPr>
      <t/>
    </r>
    <phoneticPr fontId="3" type="noConversion"/>
  </si>
  <si>
    <r>
      <rPr>
        <b/>
        <sz val="14"/>
        <color theme="0"/>
        <rFont val="Verdana"/>
        <family val="2"/>
      </rPr>
      <t>4) 12</t>
    </r>
    <r>
      <rPr>
        <b/>
        <sz val="14"/>
        <color theme="0"/>
        <rFont val="돋움"/>
        <family val="3"/>
        <charset val="129"/>
      </rPr>
      <t>월</t>
    </r>
    <r>
      <rPr>
        <b/>
        <sz val="14"/>
        <color theme="0"/>
        <rFont val="Verdana"/>
        <family val="2"/>
      </rPr>
      <t xml:space="preserve"> 23</t>
    </r>
    <r>
      <rPr>
        <b/>
        <sz val="14"/>
        <color theme="0"/>
        <rFont val="돋움"/>
        <family val="3"/>
        <charset val="129"/>
      </rPr>
      <t>일</t>
    </r>
    <r>
      <rPr>
        <b/>
        <sz val="14"/>
        <color theme="0"/>
        <rFont val="Verdana"/>
        <family val="2"/>
      </rPr>
      <t>, 24</t>
    </r>
    <r>
      <rPr>
        <b/>
        <sz val="14"/>
        <color theme="0"/>
        <rFont val="돋움"/>
        <family val="3"/>
        <charset val="129"/>
      </rPr>
      <t>일</t>
    </r>
    <r>
      <rPr>
        <b/>
        <sz val="14"/>
        <color theme="0"/>
        <rFont val="Verdana"/>
        <family val="2"/>
      </rPr>
      <t>, 25</t>
    </r>
    <r>
      <rPr>
        <b/>
        <sz val="14"/>
        <color theme="0"/>
        <rFont val="돋움"/>
        <family val="3"/>
        <charset val="129"/>
      </rPr>
      <t>일</t>
    </r>
    <r>
      <rPr>
        <b/>
        <sz val="14"/>
        <color theme="0"/>
        <rFont val="Verdana"/>
        <family val="2"/>
      </rPr>
      <t>, 31</t>
    </r>
    <r>
      <rPr>
        <b/>
        <sz val="14"/>
        <color theme="0"/>
        <rFont val="돋움"/>
        <family val="3"/>
        <charset val="129"/>
      </rPr>
      <t>일의</t>
    </r>
    <r>
      <rPr>
        <b/>
        <sz val="14"/>
        <color theme="0"/>
        <rFont val="Verdana"/>
        <family val="2"/>
      </rPr>
      <t xml:space="preserve"> </t>
    </r>
    <r>
      <rPr>
        <b/>
        <sz val="14"/>
        <color theme="0"/>
        <rFont val="돋움"/>
        <family val="3"/>
        <charset val="129"/>
      </rPr>
      <t>경우는</t>
    </r>
    <r>
      <rPr>
        <b/>
        <sz val="14"/>
        <color theme="0"/>
        <rFont val="Verdana"/>
        <family val="2"/>
      </rPr>
      <t xml:space="preserve"> </t>
    </r>
    <r>
      <rPr>
        <b/>
        <sz val="14"/>
        <color theme="0"/>
        <rFont val="돋움"/>
        <family val="3"/>
        <charset val="129"/>
      </rPr>
      <t>예약받기전</t>
    </r>
    <r>
      <rPr>
        <b/>
        <sz val="14"/>
        <color theme="0"/>
        <rFont val="Verdana"/>
        <family val="2"/>
      </rPr>
      <t xml:space="preserve"> </t>
    </r>
    <r>
      <rPr>
        <b/>
        <sz val="14"/>
        <color theme="0"/>
        <rFont val="돋움"/>
        <family val="3"/>
        <charset val="129"/>
      </rPr>
      <t>항상</t>
    </r>
    <r>
      <rPr>
        <b/>
        <sz val="14"/>
        <color theme="0"/>
        <rFont val="Verdana"/>
        <family val="2"/>
      </rPr>
      <t xml:space="preserve"> </t>
    </r>
    <r>
      <rPr>
        <b/>
        <sz val="14"/>
        <color theme="0"/>
        <rFont val="돋움"/>
        <family val="3"/>
        <charset val="129"/>
      </rPr>
      <t>대명에</t>
    </r>
    <r>
      <rPr>
        <b/>
        <sz val="14"/>
        <color theme="0"/>
        <rFont val="Verdana"/>
        <family val="2"/>
      </rPr>
      <t xml:space="preserve"> </t>
    </r>
    <r>
      <rPr>
        <b/>
        <sz val="14"/>
        <color theme="0"/>
        <rFont val="돋움"/>
        <family val="3"/>
        <charset val="129"/>
      </rPr>
      <t>객실가능여부</t>
    </r>
    <r>
      <rPr>
        <b/>
        <sz val="14"/>
        <color theme="0"/>
        <rFont val="Verdana"/>
        <family val="2"/>
      </rPr>
      <t xml:space="preserve"> </t>
    </r>
    <r>
      <rPr>
        <b/>
        <sz val="14"/>
        <color theme="0"/>
        <rFont val="돋움"/>
        <family val="3"/>
        <charset val="129"/>
      </rPr>
      <t>문의</t>
    </r>
    <r>
      <rPr>
        <b/>
        <sz val="14"/>
        <color theme="0"/>
        <rFont val="Verdana"/>
        <family val="2"/>
      </rPr>
      <t xml:space="preserve"> </t>
    </r>
    <r>
      <rPr>
        <b/>
        <sz val="14"/>
        <color theme="0"/>
        <rFont val="돋움"/>
        <family val="3"/>
        <charset val="129"/>
      </rPr>
      <t>먼저</t>
    </r>
    <r>
      <rPr>
        <b/>
        <sz val="14"/>
        <color theme="0"/>
        <rFont val="Verdana"/>
        <family val="2"/>
      </rPr>
      <t xml:space="preserve"> </t>
    </r>
    <r>
      <rPr>
        <b/>
        <sz val="14"/>
        <color theme="0"/>
        <rFont val="돋움"/>
        <family val="3"/>
        <charset val="129"/>
      </rPr>
      <t>해야함</t>
    </r>
    <r>
      <rPr>
        <b/>
        <sz val="14"/>
        <color theme="0"/>
        <rFont val="Verdana"/>
        <family val="2"/>
      </rPr>
      <t xml:space="preserve">. </t>
    </r>
    <r>
      <rPr>
        <b/>
        <sz val="14"/>
        <color theme="0"/>
        <rFont val="돋움"/>
        <family val="3"/>
        <charset val="129"/>
      </rPr>
      <t>거래처에서</t>
    </r>
    <r>
      <rPr>
        <b/>
        <sz val="14"/>
        <color theme="0"/>
        <rFont val="Verdana"/>
        <family val="2"/>
      </rPr>
      <t xml:space="preserve"> </t>
    </r>
    <r>
      <rPr>
        <b/>
        <sz val="14"/>
        <color theme="0"/>
        <rFont val="돋움"/>
        <family val="3"/>
        <charset val="129"/>
      </rPr>
      <t>예약이</t>
    </r>
    <r>
      <rPr>
        <b/>
        <sz val="14"/>
        <color theme="0"/>
        <rFont val="Verdana"/>
        <family val="2"/>
      </rPr>
      <t xml:space="preserve"> </t>
    </r>
    <r>
      <rPr>
        <b/>
        <sz val="14"/>
        <color theme="0"/>
        <rFont val="돋움"/>
        <family val="3"/>
        <charset val="129"/>
      </rPr>
      <t>들어올경우도</t>
    </r>
    <r>
      <rPr>
        <b/>
        <sz val="14"/>
        <color theme="0"/>
        <rFont val="Verdana"/>
        <family val="2"/>
      </rPr>
      <t xml:space="preserve"> </t>
    </r>
    <r>
      <rPr>
        <b/>
        <sz val="14"/>
        <color theme="0"/>
        <rFont val="돋움"/>
        <family val="3"/>
        <charset val="129"/>
      </rPr>
      <t>마찬가지입니다</t>
    </r>
    <r>
      <rPr>
        <b/>
        <sz val="14"/>
        <color theme="0"/>
        <rFont val="Verdana"/>
        <family val="2"/>
      </rPr>
      <t>.</t>
    </r>
    <r>
      <rPr>
        <sz val="14"/>
        <color theme="0"/>
        <rFont val="Verdana"/>
        <family val="2"/>
      </rPr>
      <t xml:space="preserve"> 
</t>
    </r>
    <r>
      <rPr>
        <b/>
        <sz val="14"/>
        <color theme="0"/>
        <rFont val="Verdana"/>
        <family val="2"/>
      </rPr>
      <t>(</t>
    </r>
    <r>
      <rPr>
        <b/>
        <sz val="14"/>
        <color theme="0"/>
        <rFont val="돋움"/>
        <family val="3"/>
        <charset val="129"/>
      </rPr>
      <t>금액은</t>
    </r>
    <r>
      <rPr>
        <b/>
        <sz val="14"/>
        <color theme="0"/>
        <rFont val="Verdana"/>
        <family val="2"/>
      </rPr>
      <t xml:space="preserve"> 1</t>
    </r>
    <r>
      <rPr>
        <b/>
        <sz val="14"/>
        <color theme="0"/>
        <rFont val="돋움"/>
        <family val="3"/>
        <charset val="129"/>
      </rPr>
      <t>박에</t>
    </r>
    <r>
      <rPr>
        <b/>
        <sz val="14"/>
        <color theme="0"/>
        <rFont val="Verdana"/>
        <family val="2"/>
      </rPr>
      <t xml:space="preserve"> 1</t>
    </r>
    <r>
      <rPr>
        <b/>
        <sz val="14"/>
        <color theme="0"/>
        <rFont val="돋움"/>
        <family val="3"/>
        <charset val="129"/>
      </rPr>
      <t>인당</t>
    </r>
    <r>
      <rPr>
        <b/>
        <sz val="14"/>
        <color theme="0"/>
        <rFont val="Verdana"/>
        <family val="2"/>
      </rPr>
      <t xml:space="preserve"> +150,000</t>
    </r>
    <r>
      <rPr>
        <b/>
        <sz val="14"/>
        <color theme="0"/>
        <rFont val="돋움"/>
        <family val="3"/>
        <charset val="129"/>
      </rPr>
      <t>원</t>
    </r>
    <r>
      <rPr>
        <b/>
        <sz val="14"/>
        <color theme="0"/>
        <rFont val="Verdana"/>
        <family val="2"/>
      </rPr>
      <t xml:space="preserve"> </t>
    </r>
    <r>
      <rPr>
        <b/>
        <sz val="14"/>
        <color theme="0"/>
        <rFont val="돋움"/>
        <family val="3"/>
        <charset val="129"/>
      </rPr>
      <t>더해서</t>
    </r>
    <r>
      <rPr>
        <b/>
        <sz val="14"/>
        <color theme="0"/>
        <rFont val="Verdana"/>
        <family val="2"/>
      </rPr>
      <t xml:space="preserve"> </t>
    </r>
    <r>
      <rPr>
        <b/>
        <sz val="14"/>
        <color theme="0"/>
        <rFont val="돋움"/>
        <family val="3"/>
        <charset val="129"/>
      </rPr>
      <t>견적나가야함</t>
    </r>
    <r>
      <rPr>
        <b/>
        <sz val="14"/>
        <color theme="0"/>
        <rFont val="Verdana"/>
        <family val="2"/>
      </rPr>
      <t>.)</t>
    </r>
    <phoneticPr fontId="3" type="noConversion"/>
  </si>
  <si>
    <r>
      <rPr>
        <sz val="14"/>
        <color theme="1"/>
        <rFont val="돋움"/>
        <family val="3"/>
        <charset val="129"/>
      </rPr>
      <t>성인</t>
    </r>
    <r>
      <rPr>
        <sz val="14"/>
        <color theme="1"/>
        <rFont val="Verdana"/>
        <family val="2"/>
      </rPr>
      <t>2</t>
    </r>
    <r>
      <rPr>
        <sz val="14"/>
        <color theme="1"/>
        <rFont val="돋움"/>
        <family val="3"/>
        <charset val="129"/>
      </rPr>
      <t>명</t>
    </r>
    <r>
      <rPr>
        <sz val="14"/>
        <color theme="1"/>
        <rFont val="Verdana"/>
        <family val="2"/>
      </rPr>
      <t xml:space="preserve"> / </t>
    </r>
    <r>
      <rPr>
        <sz val="14"/>
        <color theme="1"/>
        <rFont val="돋움"/>
        <family val="3"/>
        <charset val="129"/>
      </rPr>
      <t>성인</t>
    </r>
    <r>
      <rPr>
        <sz val="14"/>
        <color theme="1"/>
        <rFont val="Verdana"/>
        <family val="2"/>
      </rPr>
      <t xml:space="preserve">2, </t>
    </r>
    <r>
      <rPr>
        <sz val="14"/>
        <color theme="1"/>
        <rFont val="돋움"/>
        <family val="3"/>
        <charset val="129"/>
      </rPr>
      <t>소인</t>
    </r>
    <r>
      <rPr>
        <sz val="14"/>
        <color theme="1"/>
        <rFont val="Verdana"/>
        <family val="2"/>
      </rPr>
      <t xml:space="preserve"> 1</t>
    </r>
    <r>
      <rPr>
        <sz val="14"/>
        <color theme="1"/>
        <rFont val="돋움"/>
        <family val="3"/>
        <charset val="129"/>
      </rPr>
      <t>명</t>
    </r>
    <phoneticPr fontId="3" type="noConversion"/>
  </si>
  <si>
    <r>
      <t>6</t>
    </r>
    <r>
      <rPr>
        <sz val="14"/>
        <color theme="1"/>
        <rFont val="돋움"/>
        <family val="3"/>
        <charset val="129"/>
      </rPr>
      <t>명</t>
    </r>
    <r>
      <rPr>
        <sz val="14"/>
        <color theme="1"/>
        <rFont val="Verdana"/>
        <family val="2"/>
      </rPr>
      <t xml:space="preserve"> </t>
    </r>
    <r>
      <rPr>
        <sz val="14"/>
        <color theme="1"/>
        <rFont val="돋움"/>
        <family val="3"/>
        <charset val="129"/>
      </rPr>
      <t>까지</t>
    </r>
    <r>
      <rPr>
        <sz val="14"/>
        <color theme="1"/>
        <rFont val="Verdana"/>
        <family val="2"/>
      </rPr>
      <t xml:space="preserve"> </t>
    </r>
    <r>
      <rPr>
        <sz val="14"/>
        <color theme="1"/>
        <rFont val="돋움"/>
        <family val="3"/>
        <charset val="129"/>
      </rPr>
      <t>가능</t>
    </r>
    <phoneticPr fontId="3" type="noConversion"/>
  </si>
  <si>
    <t>거실 + 방2개 + 화장실 2개</t>
    <phoneticPr fontId="3" type="noConversion"/>
  </si>
  <si>
    <r>
      <rPr>
        <sz val="14"/>
        <color theme="1"/>
        <rFont val="돋움"/>
        <family val="3"/>
        <charset val="129"/>
      </rPr>
      <t>더블베드</t>
    </r>
    <r>
      <rPr>
        <sz val="14"/>
        <color theme="1"/>
        <rFont val="Verdana"/>
        <family val="3"/>
      </rPr>
      <t>1</t>
    </r>
    <r>
      <rPr>
        <sz val="14"/>
        <color theme="1"/>
        <rFont val="돋움"/>
        <family val="3"/>
        <charset val="129"/>
      </rPr>
      <t>개</t>
    </r>
    <r>
      <rPr>
        <sz val="14"/>
        <color theme="1"/>
        <rFont val="Verdana"/>
        <family val="3"/>
      </rPr>
      <t xml:space="preserve"> or </t>
    </r>
    <r>
      <rPr>
        <sz val="14"/>
        <color theme="1"/>
        <rFont val="돋움"/>
        <family val="3"/>
        <charset val="129"/>
      </rPr>
      <t>싱글베드</t>
    </r>
    <r>
      <rPr>
        <sz val="14"/>
        <color theme="1"/>
        <rFont val="Verdana"/>
        <family val="3"/>
      </rPr>
      <t xml:space="preserve"> 2</t>
    </r>
    <r>
      <rPr>
        <sz val="14"/>
        <color theme="1"/>
        <rFont val="돋움"/>
        <family val="3"/>
        <charset val="129"/>
      </rPr>
      <t>개</t>
    </r>
    <phoneticPr fontId="3" type="noConversion"/>
  </si>
  <si>
    <t>期間</t>
    <phoneticPr fontId="3" type="noConversion"/>
  </si>
  <si>
    <t>滑雪一天團</t>
    <phoneticPr fontId="3" type="noConversion"/>
  </si>
  <si>
    <t>成人</t>
    <phoneticPr fontId="3" type="noConversion"/>
  </si>
  <si>
    <t>每日出發</t>
    <phoneticPr fontId="3" type="noConversion"/>
  </si>
  <si>
    <t>小童(3~11歲)</t>
    <phoneticPr fontId="3" type="noConversion"/>
  </si>
  <si>
    <t>2天一夜滑雪團</t>
    <phoneticPr fontId="3" type="noConversion"/>
  </si>
  <si>
    <t>大小同價</t>
    <phoneticPr fontId="3" type="noConversion"/>
  </si>
  <si>
    <t>3天2夜滑雪團</t>
    <phoneticPr fontId="3" type="noConversion"/>
  </si>
  <si>
    <t>每週一, 二, 三, 四, 日出發</t>
    <phoneticPr fontId="3" type="noConversion"/>
  </si>
  <si>
    <t>每週五出發</t>
    <phoneticPr fontId="3" type="noConversion"/>
  </si>
  <si>
    <t>每週六出發</t>
    <phoneticPr fontId="3" type="noConversion"/>
  </si>
  <si>
    <t>2022.12.16 - 2022.12.22(旺季)</t>
    <phoneticPr fontId="3" type="noConversion"/>
  </si>
  <si>
    <t>2022.12.23 - 2023.01.01 (最旺季)</t>
    <phoneticPr fontId="3" type="noConversion"/>
  </si>
  <si>
    <t>2023.01.02 - 2023.01.31(旺季)</t>
    <phoneticPr fontId="3" type="noConversion"/>
  </si>
  <si>
    <t>2023.01.20 - 2023.01.23 (新年年假)</t>
    <phoneticPr fontId="3" type="noConversion"/>
  </si>
  <si>
    <t>每週一, 二, 三, 日出發</t>
    <phoneticPr fontId="3" type="noConversion"/>
  </si>
  <si>
    <t>每週四出發</t>
    <phoneticPr fontId="3" type="noConversion"/>
  </si>
  <si>
    <t>追加事項</t>
    <phoneticPr fontId="3" type="noConversion"/>
  </si>
  <si>
    <t>2 ) 2天1夜滑雪/ 3天2夜滑雪</t>
    <phoneticPr fontId="3" type="noConversion"/>
  </si>
  <si>
    <t>*顧客只乘搭巴士</t>
    <phoneticPr fontId="3" type="noConversion"/>
  </si>
  <si>
    <t>*包含 : 早餐券, 客房費用, Snowyland入場券</t>
    <phoneticPr fontId="3" type="noConversion"/>
  </si>
  <si>
    <t>床</t>
    <phoneticPr fontId="3" type="noConversion"/>
  </si>
  <si>
    <t>SONO Belle Premium Room 
(2至4人)</t>
    <phoneticPr fontId="3" type="noConversion"/>
  </si>
  <si>
    <t>SONO Belle Suite Room 
(4至6人)</t>
    <phoneticPr fontId="3" type="noConversion"/>
  </si>
  <si>
    <t>SONO Moon Superior Room 
(2至3人)</t>
    <phoneticPr fontId="3" type="noConversion"/>
  </si>
  <si>
    <t>客房類型</t>
    <phoneticPr fontId="3" type="noConversion"/>
  </si>
  <si>
    <t>可容納人數</t>
    <phoneticPr fontId="3" type="noConversion"/>
  </si>
  <si>
    <t>成人2名, 小童2名/ 成人3名</t>
    <phoneticPr fontId="3" type="noConversion"/>
  </si>
  <si>
    <t>最多6人</t>
    <phoneticPr fontId="3" type="noConversion"/>
  </si>
  <si>
    <t>成人2名/ 成人2名, 小童一名</t>
    <phoneticPr fontId="3" type="noConversion"/>
  </si>
  <si>
    <t>兩張雙人床</t>
    <phoneticPr fontId="3" type="noConversion"/>
  </si>
  <si>
    <t>*聖誕及新年期間客房預約狀況會相當爆滿，預約前務必先確認有否空缺。</t>
    <phoneticPr fontId="3" type="noConversion"/>
  </si>
  <si>
    <r>
      <rPr>
        <b/>
        <sz val="14"/>
        <color theme="0"/>
        <rFont val="맑은 고딕"/>
        <family val="3"/>
        <charset val="129"/>
        <scheme val="major"/>
      </rPr>
      <t xml:space="preserve">4) </t>
    </r>
    <r>
      <rPr>
        <sz val="14"/>
        <color theme="0"/>
        <rFont val="맑은 고딕"/>
        <family val="3"/>
        <charset val="129"/>
        <scheme val="major"/>
      </rPr>
      <t>由於12月23日, 24日, 25日, 31日的預約情況較難掌握，預約前務必先</t>
    </r>
    <r>
      <rPr>
        <sz val="14"/>
        <color theme="0"/>
        <rFont val="맑은 고딕"/>
        <family val="3"/>
        <charset val="136"/>
        <scheme val="major"/>
      </rPr>
      <t>查</t>
    </r>
    <r>
      <rPr>
        <sz val="14"/>
        <color theme="0"/>
        <rFont val="맑은 고딕"/>
        <family val="3"/>
        <charset val="129"/>
        <scheme val="major"/>
      </rPr>
      <t>詢客房剩餘狀況，接到其他旅行社方面的</t>
    </r>
    <r>
      <rPr>
        <sz val="14"/>
        <color theme="0"/>
        <rFont val="맑은 고딕"/>
        <family val="3"/>
        <charset val="136"/>
        <scheme val="major"/>
      </rPr>
      <t>查</t>
    </r>
    <r>
      <rPr>
        <sz val="14"/>
        <color theme="0"/>
        <rFont val="맑은 고딕"/>
        <family val="3"/>
        <charset val="129"/>
        <scheme val="major"/>
      </rPr>
      <t xml:space="preserve">詢也一樣處理。
</t>
    </r>
    <r>
      <rPr>
        <b/>
        <sz val="14"/>
        <color theme="0"/>
        <rFont val="맑은 고딕"/>
        <family val="3"/>
        <charset val="129"/>
        <scheme val="major"/>
      </rPr>
      <t>（處理報價單時金額</t>
    </r>
    <r>
      <rPr>
        <b/>
        <sz val="14"/>
        <color theme="0"/>
        <rFont val="맑은 고딕"/>
        <family val="3"/>
        <charset val="128"/>
        <scheme val="major"/>
      </rPr>
      <t>為</t>
    </r>
    <r>
      <rPr>
        <b/>
        <sz val="14"/>
        <color theme="0"/>
        <rFont val="맑은 고딕"/>
        <family val="3"/>
        <charset val="129"/>
        <scheme val="major"/>
      </rPr>
      <t>一</t>
    </r>
    <r>
      <rPr>
        <b/>
        <sz val="14"/>
        <color theme="0"/>
        <rFont val="맑은 고딕"/>
        <family val="3"/>
        <charset val="136"/>
        <scheme val="major"/>
      </rPr>
      <t>晚</t>
    </r>
    <r>
      <rPr>
        <b/>
        <sz val="14"/>
        <color theme="0"/>
        <rFont val="맑은 고딕"/>
        <family val="3"/>
        <charset val="129"/>
        <scheme val="major"/>
      </rPr>
      <t>及一人+150,000韓元)</t>
    </r>
    <phoneticPr fontId="3" type="noConversion"/>
  </si>
  <si>
    <t>**不包含 : 滑雪服裝, 滑雪裝備, 滑雪課程</t>
    <phoneticPr fontId="3" type="noConversion"/>
  </si>
  <si>
    <t>雙人床1張或單人床2張</t>
    <phoneticPr fontId="3" type="noConversion"/>
  </si>
  <si>
    <t xml:space="preserve">
*單人床及雙人床的配置將根據當日客房情況分配或變動，敬請原諒。</t>
    <phoneticPr fontId="3" type="noConversion"/>
  </si>
  <si>
    <t>客廳+2間房+2個廁所</t>
    <phoneticPr fontId="3" type="noConversion"/>
  </si>
  <si>
    <t>不滑雪的情況</t>
    <phoneticPr fontId="3" type="noConversion"/>
  </si>
  <si>
    <t>1 ) 滑雪一天團</t>
    <phoneticPr fontId="3" type="noConversion"/>
  </si>
  <si>
    <t>以179匯率作計算</t>
    <phoneticPr fontId="3" type="noConversion"/>
  </si>
  <si>
    <t>HKD$447</t>
    <phoneticPr fontId="3" type="noConversion"/>
  </si>
  <si>
    <t>HKD$391</t>
    <phoneticPr fontId="3" type="noConversion"/>
  </si>
  <si>
    <t>HKD1,173</t>
    <phoneticPr fontId="3" type="noConversion"/>
  </si>
  <si>
    <t>HKD$1,173</t>
    <phoneticPr fontId="3" type="noConversion"/>
  </si>
  <si>
    <t>HKD$1,257</t>
    <phoneticPr fontId="3" type="noConversion"/>
  </si>
  <si>
    <t>HKD$1,341</t>
    <phoneticPr fontId="3" type="noConversion"/>
  </si>
  <si>
    <t>HKD$1,117</t>
    <phoneticPr fontId="3" type="noConversion"/>
  </si>
  <si>
    <t>HKD$1,201</t>
    <phoneticPr fontId="3" type="noConversion"/>
  </si>
  <si>
    <t>HKD1,285</t>
    <phoneticPr fontId="3" type="noConversion"/>
  </si>
  <si>
    <t>HKD1,397</t>
    <phoneticPr fontId="3" type="noConversion"/>
  </si>
  <si>
    <t>HKD1,453</t>
    <phoneticPr fontId="3" type="noConversion"/>
  </si>
  <si>
    <t>HKD1,553</t>
    <phoneticPr fontId="3" type="noConversion"/>
  </si>
  <si>
    <t>HKD1,844</t>
    <phoneticPr fontId="3" type="noConversion"/>
  </si>
  <si>
    <t>HKD1,313</t>
    <phoneticPr fontId="3" type="noConversion"/>
  </si>
  <si>
    <t>HKD1,369</t>
    <phoneticPr fontId="3" type="noConversion"/>
  </si>
  <si>
    <t>HKD1,441</t>
    <phoneticPr fontId="3" type="noConversion"/>
  </si>
  <si>
    <t>HKD1,676</t>
    <phoneticPr fontId="3" type="noConversion"/>
  </si>
  <si>
    <t>HKD1,229</t>
    <phoneticPr fontId="3" type="noConversion"/>
  </si>
  <si>
    <t>HKD1,788</t>
    <phoneticPr fontId="3" type="noConversion"/>
  </si>
  <si>
    <t>HKD$1,872</t>
    <phoneticPr fontId="3" type="noConversion"/>
  </si>
  <si>
    <t>HKD$2,039</t>
    <phoneticPr fontId="3" type="noConversion"/>
  </si>
  <si>
    <t>HKD$2,207</t>
    <phoneticPr fontId="3" type="noConversion"/>
  </si>
  <si>
    <t>HKD$2,123</t>
    <phoneticPr fontId="3" type="noConversion"/>
  </si>
  <si>
    <t>HKD2,318</t>
    <phoneticPr fontId="3" type="noConversion"/>
  </si>
  <si>
    <t>HKD$2,430</t>
    <phoneticPr fontId="3" type="noConversion"/>
  </si>
  <si>
    <t>HKD$2,626</t>
    <phoneticPr fontId="3" type="noConversion"/>
  </si>
  <si>
    <t>HKD$2,570</t>
    <phoneticPr fontId="3" type="noConversion"/>
  </si>
  <si>
    <t>HKD$2,682</t>
    <phoneticPr fontId="3" type="noConversion"/>
  </si>
  <si>
    <t>HKD$2,095</t>
    <phoneticPr fontId="3" type="noConversion"/>
  </si>
  <si>
    <t>HKD2,374</t>
    <phoneticPr fontId="3" type="noConversion"/>
  </si>
  <si>
    <t>HKD$1,034</t>
    <phoneticPr fontId="3" type="noConversion"/>
  </si>
  <si>
    <t>HKD$1,006</t>
    <phoneticPr fontId="3" type="noConversion"/>
  </si>
  <si>
    <t>HKD$1,089</t>
    <phoneticPr fontId="3" type="noConversion"/>
  </si>
  <si>
    <t>HKD$1,313</t>
    <phoneticPr fontId="3" type="noConversion"/>
  </si>
  <si>
    <t>HKD$1,413</t>
    <phoneticPr fontId="3" type="noConversion"/>
  </si>
  <si>
    <t>HKD$1,397</t>
    <phoneticPr fontId="3" type="noConversion"/>
  </si>
  <si>
    <t>HKD$1,497</t>
    <phoneticPr fontId="3" type="noConversion"/>
  </si>
  <si>
    <t>HKD$1,229</t>
    <phoneticPr fontId="3" type="noConversion"/>
  </si>
  <si>
    <t>HKD$1,285</t>
    <phoneticPr fontId="3" type="noConversion"/>
  </si>
  <si>
    <t>HKD$1,385</t>
    <phoneticPr fontId="3" type="noConversion"/>
  </si>
  <si>
    <t>HKD$1,704</t>
    <phoneticPr fontId="3" type="noConversion"/>
  </si>
  <si>
    <t>HKD$1,676</t>
    <phoneticPr fontId="3" type="noConversion"/>
  </si>
  <si>
    <t>HKD$1,330</t>
    <phoneticPr fontId="3" type="noConversion"/>
  </si>
  <si>
    <t>HKD$1,145</t>
    <phoneticPr fontId="3" type="noConversion"/>
  </si>
  <si>
    <t>HKD$1,274</t>
    <phoneticPr fontId="3" type="noConversion"/>
  </si>
  <si>
    <t>HKD$1,536</t>
    <phoneticPr fontId="3" type="noConversion"/>
  </si>
  <si>
    <t>HKD$1,620</t>
    <phoneticPr fontId="3" type="noConversion"/>
  </si>
  <si>
    <t>HKD$1,508</t>
    <phoneticPr fontId="3" type="noConversion"/>
  </si>
  <si>
    <t>HKD$1,844</t>
    <phoneticPr fontId="3" type="noConversion"/>
  </si>
  <si>
    <t>HKD$2,011</t>
    <phoneticPr fontId="3" type="noConversion"/>
  </si>
  <si>
    <t>HKD$1,927</t>
    <phoneticPr fontId="3" type="noConversion"/>
  </si>
  <si>
    <t>HKD$1,788</t>
    <phoneticPr fontId="3" type="noConversion"/>
  </si>
  <si>
    <t>HKD$1,955</t>
    <phoneticPr fontId="3" type="noConversion"/>
  </si>
  <si>
    <t>HKD2,123</t>
    <phoneticPr fontId="3" type="noConversion"/>
  </si>
  <si>
    <t>HKD$2,235</t>
    <phoneticPr fontId="3" type="noConversion"/>
  </si>
  <si>
    <t>HKD$2,374</t>
    <phoneticPr fontId="3" type="noConversion"/>
  </si>
  <si>
    <t>HKD$2,346</t>
    <phoneticPr fontId="3" type="noConversion"/>
  </si>
  <si>
    <t>HKD$2,542</t>
    <phoneticPr fontId="3" type="noConversion"/>
  </si>
  <si>
    <t>HKD$2,486</t>
    <phoneticPr fontId="3" type="noConversion"/>
  </si>
  <si>
    <t>HKD$2,067</t>
    <phoneticPr fontId="3" type="noConversion"/>
  </si>
  <si>
    <t>HKD$2,179</t>
    <phoneticPr fontId="3" type="noConversion"/>
  </si>
  <si>
    <t>HKD$2,318</t>
    <phoneticPr fontId="3" type="noConversion"/>
  </si>
  <si>
    <t>HKD$2,598</t>
    <phoneticPr fontId="3" type="noConversion"/>
  </si>
  <si>
    <t>HKD1,899</t>
    <phoneticPr fontId="3" type="noConversion"/>
  </si>
  <si>
    <t>HKD$2,291</t>
    <phoneticPr fontId="3" type="noConversion"/>
  </si>
  <si>
    <t>HKD$2,514</t>
    <phoneticPr fontId="3" type="noConversion"/>
  </si>
  <si>
    <t>HKD2,011</t>
    <phoneticPr fontId="3" type="noConversion"/>
  </si>
  <si>
    <t>TWD1,788</t>
    <phoneticPr fontId="3" type="noConversion"/>
  </si>
  <si>
    <t>TWD1,564</t>
    <phoneticPr fontId="3" type="noConversion"/>
  </si>
  <si>
    <t>TWD4,692</t>
    <phoneticPr fontId="3" type="noConversion"/>
  </si>
  <si>
    <t>TWD5,028</t>
    <phoneticPr fontId="3" type="noConversion"/>
  </si>
  <si>
    <t>TWD5,364</t>
    <phoneticPr fontId="3" type="noConversion"/>
  </si>
  <si>
    <t>TWD5,588</t>
    <phoneticPr fontId="3" type="noConversion"/>
  </si>
  <si>
    <t>TWD5,812</t>
    <phoneticPr fontId="3" type="noConversion"/>
  </si>
  <si>
    <t>TWD6,212</t>
    <phoneticPr fontId="3" type="noConversion"/>
  </si>
  <si>
    <t>TWD7,376</t>
    <phoneticPr fontId="3" type="noConversion"/>
  </si>
  <si>
    <t>TWD5,252</t>
    <phoneticPr fontId="3" type="noConversion"/>
  </si>
  <si>
    <t>TWD5,476</t>
    <phoneticPr fontId="3" type="noConversion"/>
  </si>
  <si>
    <t>TWD5,764</t>
    <phoneticPr fontId="3" type="noConversion"/>
  </si>
  <si>
    <t>TWD6,704</t>
    <phoneticPr fontId="3" type="noConversion"/>
  </si>
  <si>
    <t>TWD4,916</t>
    <phoneticPr fontId="3" type="noConversion"/>
  </si>
  <si>
    <t>TWD4,136</t>
    <phoneticPr fontId="3" type="noConversion"/>
  </si>
  <si>
    <t>TWD4,468</t>
    <phoneticPr fontId="3" type="noConversion"/>
  </si>
  <si>
    <t>TWD4,804</t>
    <phoneticPr fontId="3" type="noConversion"/>
  </si>
  <si>
    <t>TWD5,140</t>
    <phoneticPr fontId="3" type="noConversion"/>
  </si>
  <si>
    <t>TWD4,024</t>
    <phoneticPr fontId="3" type="noConversion"/>
  </si>
  <si>
    <t>TWD4,356</t>
    <phoneticPr fontId="3" type="noConversion"/>
  </si>
  <si>
    <t>TWD5,988</t>
    <phoneticPr fontId="3" type="noConversion"/>
  </si>
  <si>
    <t>TWD5,540</t>
  </si>
  <si>
    <t>TWD5,540</t>
    <phoneticPr fontId="3" type="noConversion"/>
  </si>
  <si>
    <t>TWD6,816</t>
    <phoneticPr fontId="3" type="noConversion"/>
  </si>
  <si>
    <t>TWD7,152</t>
    <phoneticPr fontId="3" type="noConversion"/>
  </si>
  <si>
    <t>TWD4,696</t>
    <phoneticPr fontId="3" type="noConversion"/>
  </si>
  <si>
    <t>TWD5,320</t>
    <phoneticPr fontId="3" type="noConversion"/>
  </si>
  <si>
    <t>TWD4,580</t>
    <phoneticPr fontId="3" type="noConversion"/>
  </si>
  <si>
    <t>TWD5,096</t>
    <phoneticPr fontId="3" type="noConversion"/>
  </si>
  <si>
    <t>TWD6,144</t>
    <phoneticPr fontId="3" type="noConversion"/>
  </si>
  <si>
    <t>TWD6,480</t>
    <phoneticPr fontId="3" type="noConversion"/>
  </si>
  <si>
    <t>TWD6,032</t>
    <phoneticPr fontId="3" type="noConversion"/>
  </si>
  <si>
    <t>TWD7,488</t>
    <phoneticPr fontId="3" type="noConversion"/>
  </si>
  <si>
    <t>TWD8,156</t>
    <phoneticPr fontId="3" type="noConversion"/>
  </si>
  <si>
    <t>TWD8,828</t>
    <phoneticPr fontId="3" type="noConversion"/>
  </si>
  <si>
    <t>TWD8,492</t>
    <phoneticPr fontId="3" type="noConversion"/>
  </si>
  <si>
    <t>TWD8,044</t>
    <phoneticPr fontId="3" type="noConversion"/>
  </si>
  <si>
    <t>TWD7,708</t>
    <phoneticPr fontId="3" type="noConversion"/>
  </si>
  <si>
    <t>TWD7,820</t>
    <phoneticPr fontId="3" type="noConversion"/>
  </si>
  <si>
    <t>TWD9,272</t>
    <phoneticPr fontId="3" type="noConversion"/>
  </si>
  <si>
    <t>TWD9,720</t>
    <phoneticPr fontId="3" type="noConversion"/>
  </si>
  <si>
    <t>TWD10,504</t>
    <phoneticPr fontId="3" type="noConversion"/>
  </si>
  <si>
    <t>TWD10,280</t>
    <phoneticPr fontId="3" type="noConversion"/>
  </si>
  <si>
    <t>TWD8,940</t>
    <phoneticPr fontId="3" type="noConversion"/>
  </si>
  <si>
    <t>TWD9,496</t>
    <phoneticPr fontId="3" type="noConversion"/>
  </si>
  <si>
    <t>TWD9,384</t>
    <phoneticPr fontId="3" type="noConversion"/>
  </si>
  <si>
    <t>TWD10,168</t>
    <phoneticPr fontId="3" type="noConversion"/>
  </si>
  <si>
    <t>TWD9,944</t>
    <phoneticPr fontId="3" type="noConversion"/>
  </si>
  <si>
    <t>TWD8,268</t>
    <phoneticPr fontId="3" type="noConversion"/>
  </si>
  <si>
    <t>TWD8,716</t>
    <phoneticPr fontId="3" type="noConversion"/>
  </si>
  <si>
    <t>TWD10,728</t>
    <phoneticPr fontId="3" type="noConversion"/>
  </si>
  <si>
    <t>TWD10,392</t>
    <phoneticPr fontId="3" type="noConversion"/>
  </si>
  <si>
    <t>TWD8,380</t>
    <phoneticPr fontId="3" type="noConversion"/>
  </si>
  <si>
    <t>TWD7,596</t>
    <phoneticPr fontId="3" type="noConversion"/>
  </si>
  <si>
    <t>TWD9,164</t>
    <phoneticPr fontId="3" type="noConversion"/>
  </si>
  <si>
    <t>TWD10,056</t>
    <phoneticPr fontId="3" type="noConversion"/>
  </si>
  <si>
    <r>
      <t xml:space="preserve">1) 10:00 - 16:00 滑雪吊車券 : </t>
    </r>
    <r>
      <rPr>
        <b/>
        <sz val="14"/>
        <color theme="1"/>
        <rFont val="맑은 고딕"/>
        <family val="3"/>
        <charset val="129"/>
        <scheme val="major"/>
      </rPr>
      <t>KRW 35,000 (HKD$196)/</t>
    </r>
    <r>
      <rPr>
        <sz val="14"/>
        <color theme="1"/>
        <rFont val="맑은 고딕"/>
        <family val="3"/>
        <charset val="129"/>
        <scheme val="major"/>
      </rPr>
      <t xml:space="preserve"> 1日券, 1人價格 </t>
    </r>
    <r>
      <rPr>
        <b/>
        <sz val="14"/>
        <color rgb="FFFF0000"/>
        <rFont val="맑은 고딕"/>
        <family val="3"/>
        <charset val="129"/>
        <scheme val="major"/>
      </rPr>
      <t>(B2B/B2C價格統一)</t>
    </r>
    <phoneticPr fontId="3" type="noConversion"/>
  </si>
  <si>
    <r>
      <t xml:space="preserve">2) 觀光纜車 (單程) : </t>
    </r>
    <r>
      <rPr>
        <b/>
        <sz val="14"/>
        <color theme="1"/>
        <rFont val="맑은 고딕"/>
        <family val="3"/>
        <charset val="129"/>
        <scheme val="major"/>
      </rPr>
      <t>KRW 15,000</t>
    </r>
    <r>
      <rPr>
        <sz val="14"/>
        <color theme="1"/>
        <rFont val="맑은 고딕"/>
        <family val="3"/>
        <charset val="129"/>
        <scheme val="major"/>
      </rPr>
      <t xml:space="preserve"> (HKD$84)</t>
    </r>
    <r>
      <rPr>
        <b/>
        <sz val="14"/>
        <color theme="1"/>
        <rFont val="맑은 고딕"/>
        <family val="3"/>
        <charset val="129"/>
        <scheme val="major"/>
      </rPr>
      <t>/</t>
    </r>
    <r>
      <rPr>
        <sz val="14"/>
        <color theme="1"/>
        <rFont val="맑은 고딕"/>
        <family val="3"/>
        <charset val="129"/>
        <scheme val="major"/>
      </rPr>
      <t xml:space="preserve"> 1張 </t>
    </r>
    <r>
      <rPr>
        <b/>
        <sz val="14"/>
        <color rgb="FFFF0000"/>
        <rFont val="맑은 고딕"/>
        <family val="3"/>
        <charset val="129"/>
        <scheme val="major"/>
      </rPr>
      <t>(B2B/B2C價格統一)</t>
    </r>
    <phoneticPr fontId="3" type="noConversion"/>
  </si>
  <si>
    <t>平日出發</t>
  </si>
  <si>
    <t>平日出發</t>
    <phoneticPr fontId="3" type="noConversion"/>
  </si>
  <si>
    <r>
      <t xml:space="preserve">3) </t>
    </r>
    <r>
      <rPr>
        <sz val="14"/>
        <color theme="1"/>
        <rFont val="돋움"/>
        <family val="2"/>
        <charset val="129"/>
      </rPr>
      <t>보드 변경시</t>
    </r>
    <r>
      <rPr>
        <sz val="14"/>
        <color theme="1"/>
        <rFont val="Verdana"/>
        <family val="2"/>
      </rPr>
      <t xml:space="preserve"> : </t>
    </r>
    <r>
      <rPr>
        <b/>
        <sz val="14"/>
        <color theme="1"/>
        <rFont val="Verdana"/>
        <family val="2"/>
      </rPr>
      <t>KRW 0 /</t>
    </r>
    <r>
      <rPr>
        <sz val="14"/>
        <color theme="1"/>
        <rFont val="Verdana"/>
        <family val="2"/>
      </rPr>
      <t xml:space="preserve"> 1</t>
    </r>
    <r>
      <rPr>
        <sz val="14"/>
        <color theme="1"/>
        <rFont val="돋움"/>
        <family val="2"/>
        <charset val="129"/>
      </rPr>
      <t>인</t>
    </r>
    <r>
      <rPr>
        <b/>
        <sz val="14"/>
        <color rgb="FFFF0000"/>
        <rFont val="Verdana"/>
        <family val="2"/>
      </rPr>
      <t xml:space="preserve"> (</t>
    </r>
    <r>
      <rPr>
        <b/>
        <sz val="14"/>
        <color rgb="FFFF0000"/>
        <rFont val="돋움"/>
        <family val="2"/>
        <charset val="129"/>
      </rPr>
      <t>강습불포함</t>
    </r>
    <r>
      <rPr>
        <b/>
        <sz val="14"/>
        <color rgb="FFFF0000"/>
        <rFont val="Verdana"/>
        <family val="2"/>
      </rPr>
      <t xml:space="preserve">) / </t>
    </r>
    <r>
      <rPr>
        <b/>
        <sz val="14"/>
        <rFont val="돋움"/>
        <family val="2"/>
        <charset val="129"/>
      </rPr>
      <t>보드강습추가시</t>
    </r>
    <r>
      <rPr>
        <b/>
        <sz val="14"/>
        <rFont val="Verdana"/>
        <family val="2"/>
      </rPr>
      <t xml:space="preserve"> 358,000</t>
    </r>
    <r>
      <rPr>
        <b/>
        <sz val="14"/>
        <rFont val="돋움"/>
        <family val="2"/>
        <charset val="129"/>
      </rPr>
      <t>원</t>
    </r>
    <r>
      <rPr>
        <b/>
        <sz val="14"/>
        <rFont val="Verdana"/>
        <family val="2"/>
      </rPr>
      <t>(HKD 2,000)</t>
    </r>
    <phoneticPr fontId="3" type="noConversion"/>
  </si>
  <si>
    <r>
      <t xml:space="preserve">B2C : KRW 30,000 / </t>
    </r>
    <r>
      <rPr>
        <b/>
        <sz val="14"/>
        <color rgb="FFFF0000"/>
        <rFont val="Verdana"/>
        <family val="2"/>
      </rPr>
      <t>B2B : KRW 25,000</t>
    </r>
    <phoneticPr fontId="3" type="noConversion"/>
  </si>
  <si>
    <r>
      <rPr>
        <b/>
        <sz val="14"/>
        <rFont val="돋움"/>
        <family val="2"/>
        <charset val="129"/>
      </rPr>
      <t>B2C</t>
    </r>
    <r>
      <rPr>
        <b/>
        <sz val="14"/>
        <rFont val="Verdana"/>
        <family val="2"/>
      </rPr>
      <t xml:space="preserve"> :  KRW 55,000</t>
    </r>
    <r>
      <rPr>
        <b/>
        <sz val="14"/>
        <rFont val="돋움"/>
        <family val="3"/>
        <charset val="129"/>
      </rPr>
      <t>차감</t>
    </r>
    <r>
      <rPr>
        <b/>
        <sz val="14"/>
        <rFont val="돋움"/>
        <family val="2"/>
        <charset val="129"/>
      </rPr>
      <t>(1인), KRW 80,000원(1인) /</t>
    </r>
    <r>
      <rPr>
        <b/>
        <sz val="14"/>
        <color rgb="FFFF0000"/>
        <rFont val="돋움"/>
        <family val="2"/>
        <charset val="129"/>
      </rPr>
      <t xml:space="preserve"> B2B : KRW 50,000차감(1인), KRW : 75,000차감(1인)</t>
    </r>
    <phoneticPr fontId="3" type="noConversion"/>
  </si>
  <si>
    <r>
      <t xml:space="preserve">B2C : KRW 30,000 (HKD$168)/ </t>
    </r>
    <r>
      <rPr>
        <b/>
        <sz val="14"/>
        <color rgb="FFFF0000"/>
        <rFont val="맑은 고딕"/>
        <family val="3"/>
        <charset val="129"/>
        <scheme val="major"/>
      </rPr>
      <t>B2B : KRW 25,000 (HKD$140)</t>
    </r>
    <phoneticPr fontId="3" type="noConversion"/>
  </si>
  <si>
    <t>TWD5,652</t>
    <phoneticPr fontId="3" type="noConversion"/>
  </si>
  <si>
    <t>2022.10.14</t>
    <phoneticPr fontId="3" type="noConversion"/>
  </si>
  <si>
    <r>
      <t>3) 滑雪板變更時價格 : KRW 0 / 1人 (滑雪</t>
    </r>
    <r>
      <rPr>
        <sz val="14"/>
        <color theme="1"/>
        <rFont val="맑은 고딕"/>
        <family val="3"/>
        <charset val="128"/>
        <scheme val="major"/>
      </rPr>
      <t>教</t>
    </r>
    <r>
      <rPr>
        <sz val="14"/>
        <color theme="1"/>
        <rFont val="맑은 고딕"/>
        <family val="3"/>
        <charset val="129"/>
        <scheme val="major"/>
      </rPr>
      <t>學不包含)/ 加購Snowboard</t>
    </r>
    <r>
      <rPr>
        <sz val="14"/>
        <color theme="1"/>
        <rFont val="맑은 고딕"/>
        <family val="3"/>
        <charset val="128"/>
        <scheme val="major"/>
      </rPr>
      <t>教</t>
    </r>
    <r>
      <rPr>
        <sz val="14"/>
        <color theme="1"/>
        <rFont val="맑은 고딕"/>
        <family val="3"/>
        <charset val="129"/>
        <scheme val="major"/>
      </rPr>
      <t>學 KRW358,000 (HKD$2,000)</t>
    </r>
    <phoneticPr fontId="3" type="noConversion"/>
  </si>
  <si>
    <r>
      <rPr>
        <b/>
        <sz val="14"/>
        <rFont val="맑은 고딕"/>
        <family val="3"/>
        <charset val="129"/>
        <scheme val="major"/>
      </rPr>
      <t>B2C :  KRW 55,000減免 (HKD$307) (1人), KRW 80,000 (HKD$447)(1人) /</t>
    </r>
    <r>
      <rPr>
        <b/>
        <sz val="14"/>
        <color rgb="FFFF0000"/>
        <rFont val="맑은 고딕"/>
        <family val="3"/>
        <charset val="129"/>
        <scheme val="major"/>
      </rPr>
      <t xml:space="preserve"> B2B : KRW 50,000減免 (HKD$279)(1人), KRW : 75,000 (HKD$419)減免(1人)</t>
    </r>
    <phoneticPr fontId="3" type="noConversion"/>
  </si>
  <si>
    <t>평일 출발</t>
    <phoneticPr fontId="3" type="noConversion"/>
  </si>
  <si>
    <r>
      <rPr>
        <sz val="13"/>
        <color theme="1"/>
        <rFont val="돋움"/>
        <family val="3"/>
        <charset val="129"/>
      </rPr>
      <t>평일</t>
    </r>
    <r>
      <rPr>
        <sz val="13"/>
        <color theme="1"/>
        <rFont val="Verdana"/>
        <family val="3"/>
        <charset val="129"/>
      </rPr>
      <t xml:space="preserve"> </t>
    </r>
    <r>
      <rPr>
        <sz val="13"/>
        <color theme="1"/>
        <rFont val="돋움"/>
        <family val="3"/>
        <charset val="129"/>
      </rPr>
      <t>출발</t>
    </r>
    <phoneticPr fontId="3" type="noConversion"/>
  </si>
  <si>
    <r>
      <t xml:space="preserve">1) 10:00 - 16:00 滑雪吊車券 : </t>
    </r>
    <r>
      <rPr>
        <b/>
        <sz val="14"/>
        <color theme="1"/>
        <rFont val="맑은 고딕"/>
        <family val="3"/>
        <charset val="129"/>
        <scheme val="major"/>
      </rPr>
      <t>KRW 35,000 (TWD784)/</t>
    </r>
    <r>
      <rPr>
        <sz val="14"/>
        <color theme="1"/>
        <rFont val="맑은 고딕"/>
        <family val="3"/>
        <charset val="129"/>
        <scheme val="major"/>
      </rPr>
      <t xml:space="preserve"> 1日券, 1人價格 </t>
    </r>
    <r>
      <rPr>
        <b/>
        <sz val="14"/>
        <color rgb="FFFF0000"/>
        <rFont val="맑은 고딕"/>
        <family val="3"/>
        <charset val="129"/>
        <scheme val="major"/>
      </rPr>
      <t>(B2B/B2C價格統一)</t>
    </r>
    <phoneticPr fontId="3" type="noConversion"/>
  </si>
  <si>
    <r>
      <t>3) 滑雪板變更時價格 : KRW 0 / 1人 (滑雪</t>
    </r>
    <r>
      <rPr>
        <sz val="14"/>
        <color theme="1"/>
        <rFont val="맑은 고딕"/>
        <family val="3"/>
        <charset val="128"/>
        <scheme val="major"/>
      </rPr>
      <t>教</t>
    </r>
    <r>
      <rPr>
        <sz val="14"/>
        <color theme="1"/>
        <rFont val="맑은 고딕"/>
        <family val="3"/>
        <charset val="129"/>
        <scheme val="major"/>
      </rPr>
      <t>學不包含)/ 加購Snowboard</t>
    </r>
    <r>
      <rPr>
        <sz val="14"/>
        <color theme="1"/>
        <rFont val="맑은 고딕"/>
        <family val="3"/>
        <charset val="128"/>
        <scheme val="major"/>
      </rPr>
      <t>教</t>
    </r>
    <r>
      <rPr>
        <sz val="14"/>
        <color theme="1"/>
        <rFont val="맑은 고딕"/>
        <family val="3"/>
        <charset val="129"/>
        <scheme val="major"/>
      </rPr>
      <t>學 KRW358,000 (TWD8,000)</t>
    </r>
    <phoneticPr fontId="3" type="noConversion"/>
  </si>
  <si>
    <r>
      <t xml:space="preserve">2) 觀光纜車 (單程) : </t>
    </r>
    <r>
      <rPr>
        <b/>
        <sz val="14"/>
        <color theme="1"/>
        <rFont val="맑은 고딕"/>
        <family val="3"/>
        <charset val="129"/>
        <scheme val="major"/>
      </rPr>
      <t>KRW 15,000</t>
    </r>
    <r>
      <rPr>
        <sz val="14"/>
        <color theme="1"/>
        <rFont val="맑은 고딕"/>
        <family val="3"/>
        <charset val="129"/>
        <scheme val="major"/>
      </rPr>
      <t xml:space="preserve"> </t>
    </r>
    <r>
      <rPr>
        <b/>
        <sz val="14"/>
        <color theme="1"/>
        <rFont val="맑은 고딕"/>
        <family val="3"/>
        <charset val="129"/>
        <scheme val="major"/>
      </rPr>
      <t>(TWD336)</t>
    </r>
    <r>
      <rPr>
        <sz val="14"/>
        <color theme="1"/>
        <rFont val="맑은 고딕"/>
        <family val="3"/>
        <charset val="129"/>
        <scheme val="major"/>
      </rPr>
      <t xml:space="preserve"> </t>
    </r>
    <r>
      <rPr>
        <b/>
        <sz val="14"/>
        <color rgb="FFFF0000"/>
        <rFont val="맑은 고딕"/>
        <family val="3"/>
        <charset val="129"/>
        <scheme val="major"/>
      </rPr>
      <t>(B2B/B2C價格統一)</t>
    </r>
    <phoneticPr fontId="3" type="noConversion"/>
  </si>
  <si>
    <r>
      <t xml:space="preserve">B2C : KRW 30,000 (TWD672)/ </t>
    </r>
    <r>
      <rPr>
        <b/>
        <sz val="14"/>
        <color rgb="FFFF0000"/>
        <rFont val="맑은 고딕"/>
        <family val="3"/>
        <charset val="129"/>
        <scheme val="major"/>
      </rPr>
      <t>B2B : KRW 25,000 (TWD560)</t>
    </r>
    <phoneticPr fontId="3" type="noConversion"/>
  </si>
  <si>
    <r>
      <rPr>
        <b/>
        <sz val="14"/>
        <rFont val="맑은 고딕"/>
        <family val="3"/>
        <charset val="129"/>
        <scheme val="major"/>
      </rPr>
      <t>B2C :  KRW 55,000減免 (TWD1,228) (1人), KRW 80,000 (TWD1,788)(1人) /</t>
    </r>
    <r>
      <rPr>
        <b/>
        <sz val="14"/>
        <color rgb="FFFF0000"/>
        <rFont val="맑은 고딕"/>
        <family val="3"/>
        <charset val="129"/>
        <scheme val="major"/>
      </rPr>
      <t xml:space="preserve"> B2B : KRW 50,000減免 (TWD1,116)(1人), KRW : 75,000 (TWD1,676)減免(1人)</t>
    </r>
    <phoneticPr fontId="3" type="noConversion"/>
  </si>
  <si>
    <r>
      <t xml:space="preserve">2022/23 </t>
    </r>
    <r>
      <rPr>
        <b/>
        <u/>
        <sz val="20"/>
        <color theme="1"/>
        <rFont val="맑은 고딕"/>
        <family val="2"/>
        <charset val="129"/>
      </rPr>
      <t>시즌</t>
    </r>
    <r>
      <rPr>
        <b/>
        <u/>
        <sz val="20"/>
        <color theme="1"/>
        <rFont val="Verdana"/>
        <family val="2"/>
      </rPr>
      <t xml:space="preserve"> </t>
    </r>
    <r>
      <rPr>
        <b/>
        <u/>
        <sz val="20"/>
        <color theme="1"/>
        <rFont val="맑은 고딕"/>
        <family val="2"/>
        <charset val="129"/>
      </rPr>
      <t>홍천</t>
    </r>
    <r>
      <rPr>
        <b/>
        <u/>
        <sz val="20"/>
        <color theme="1"/>
        <rFont val="Verdana"/>
        <family val="2"/>
      </rPr>
      <t xml:space="preserve"> SONO </t>
    </r>
    <r>
      <rPr>
        <b/>
        <u/>
        <sz val="20"/>
        <color theme="1"/>
        <rFont val="맑은 고딕"/>
        <family val="2"/>
        <charset val="129"/>
      </rPr>
      <t>비발디파크</t>
    </r>
    <r>
      <rPr>
        <b/>
        <u/>
        <sz val="20"/>
        <color theme="1"/>
        <rFont val="Verdana"/>
        <family val="2"/>
      </rPr>
      <t xml:space="preserve"> 1</t>
    </r>
    <r>
      <rPr>
        <b/>
        <u/>
        <sz val="20"/>
        <color theme="1"/>
        <rFont val="맑은 고딕"/>
        <family val="2"/>
        <charset val="129"/>
      </rPr>
      <t>박</t>
    </r>
    <r>
      <rPr>
        <b/>
        <u/>
        <sz val="20"/>
        <color theme="1"/>
        <rFont val="Verdana"/>
        <family val="2"/>
      </rPr>
      <t xml:space="preserve"> 2</t>
    </r>
    <r>
      <rPr>
        <b/>
        <u/>
        <sz val="20"/>
        <color theme="1"/>
        <rFont val="맑은 고딕"/>
        <family val="2"/>
        <charset val="129"/>
      </rPr>
      <t>일</t>
    </r>
    <r>
      <rPr>
        <b/>
        <u/>
        <sz val="20"/>
        <color theme="1"/>
        <rFont val="Verdana"/>
        <family val="2"/>
      </rPr>
      <t xml:space="preserve"> </t>
    </r>
    <r>
      <rPr>
        <b/>
        <u/>
        <sz val="20"/>
        <color theme="1"/>
        <rFont val="맑은 고딕"/>
        <family val="2"/>
        <charset val="129"/>
      </rPr>
      <t>스키투어</t>
    </r>
    <r>
      <rPr>
        <b/>
        <u/>
        <sz val="20"/>
        <color theme="1"/>
        <rFont val="Verdana"/>
        <family val="2"/>
      </rPr>
      <t xml:space="preserve"> </t>
    </r>
    <r>
      <rPr>
        <b/>
        <u/>
        <sz val="20"/>
        <color theme="1"/>
        <rFont val="맑은 고딕"/>
        <family val="2"/>
        <charset val="129"/>
      </rPr>
      <t>가격표</t>
    </r>
    <r>
      <rPr>
        <b/>
        <u/>
        <sz val="20"/>
        <color theme="1"/>
        <rFont val="Verdana"/>
        <family val="2"/>
      </rPr>
      <t xml:space="preserve"> (KRW)</t>
    </r>
    <phoneticPr fontId="3" type="noConversion"/>
  </si>
  <si>
    <t>2022/23基準 洪川SONO Vivaldi Park 2日1夜滑雪團價格 (HKD)</t>
    <phoneticPr fontId="3" type="noConversion"/>
  </si>
  <si>
    <t>2022/23基準 洪川SONO Vivaldi Park 2日1夜滑雪團價格 (TWD)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</si>
</sst>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HKD]\ #,##0.00"/>
    <numFmt numFmtId="177" formatCode="[$KRW]\ #,##0_);[Red]\([$KRW]\ #,##0\)"/>
    <numFmt numFmtId="178" formatCode="#,##0_ "/>
  </numFmts>
  <fonts count="67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나눔고딕 ExtraBold"/>
      <family val="3"/>
      <charset val="129"/>
    </font>
    <font>
      <sz val="8"/>
      <name val="맑은 고딕"/>
      <family val="2"/>
      <charset val="129"/>
      <scheme val="minor"/>
    </font>
    <font>
      <b/>
      <u/>
      <sz val="20"/>
      <color theme="1"/>
      <name val="Verdana"/>
      <family val="2"/>
    </font>
    <font>
      <sz val="20"/>
      <color theme="1"/>
      <name val="Verdana"/>
      <family val="2"/>
    </font>
    <font>
      <sz val="11"/>
      <color theme="1"/>
      <name val="Verdana"/>
      <family val="2"/>
    </font>
    <font>
      <b/>
      <sz val="12"/>
      <color theme="1"/>
      <name val="Verdana"/>
      <family val="2"/>
    </font>
    <font>
      <b/>
      <sz val="13"/>
      <color theme="1"/>
      <name val="Verdana"/>
      <family val="2"/>
    </font>
    <font>
      <b/>
      <sz val="13"/>
      <color theme="1"/>
      <name val="돋움"/>
      <family val="3"/>
      <charset val="129"/>
    </font>
    <font>
      <b/>
      <sz val="13"/>
      <color rgb="FFFF0000"/>
      <name val="Verdana"/>
      <family val="2"/>
    </font>
    <font>
      <sz val="13"/>
      <color theme="1"/>
      <name val="돋움"/>
      <family val="3"/>
      <charset val="129"/>
    </font>
    <font>
      <sz val="13"/>
      <color theme="1"/>
      <name val="Verdana"/>
      <family val="2"/>
    </font>
    <font>
      <sz val="13"/>
      <color rgb="FFFF0000"/>
      <name val="Verdana"/>
      <family val="2"/>
    </font>
    <font>
      <b/>
      <sz val="13"/>
      <name val="Verdana"/>
      <family val="2"/>
    </font>
    <font>
      <b/>
      <sz val="13"/>
      <name val="돋움"/>
      <family val="3"/>
      <charset val="129"/>
    </font>
    <font>
      <b/>
      <sz val="14"/>
      <color theme="1"/>
      <name val="돋움"/>
      <family val="3"/>
      <charset val="129"/>
    </font>
    <font>
      <sz val="14"/>
      <color theme="1"/>
      <name val="Verdana"/>
      <family val="2"/>
    </font>
    <font>
      <sz val="14"/>
      <color theme="1"/>
      <name val="돋움"/>
      <family val="3"/>
      <charset val="129"/>
    </font>
    <font>
      <b/>
      <sz val="14"/>
      <color theme="1"/>
      <name val="Verdana"/>
      <family val="2"/>
    </font>
    <font>
      <b/>
      <sz val="14"/>
      <color rgb="FFFF0000"/>
      <name val="Verdana"/>
      <family val="2"/>
    </font>
    <font>
      <b/>
      <sz val="14"/>
      <color rgb="FF0066FF"/>
      <name val="Verdana"/>
      <family val="2"/>
    </font>
    <font>
      <b/>
      <sz val="14"/>
      <name val="Verdana"/>
      <family val="2"/>
    </font>
    <font>
      <b/>
      <u/>
      <sz val="20"/>
      <color theme="1"/>
      <name val="맑은 고딕"/>
      <family val="2"/>
      <charset val="129"/>
    </font>
    <font>
      <b/>
      <sz val="13"/>
      <color theme="1"/>
      <name val="Verdana"/>
      <family val="3"/>
    </font>
    <font>
      <b/>
      <sz val="13"/>
      <color theme="1"/>
      <name val="Verdana"/>
      <family val="3"/>
      <charset val="129"/>
    </font>
    <font>
      <b/>
      <sz val="13"/>
      <color theme="1"/>
      <name val="돋움"/>
      <family val="2"/>
      <charset val="129"/>
    </font>
    <font>
      <sz val="13"/>
      <color theme="1"/>
      <name val="Verdana"/>
      <family val="3"/>
      <charset val="129"/>
    </font>
    <font>
      <sz val="13"/>
      <color theme="1"/>
      <name val="Verdana"/>
      <family val="3"/>
    </font>
    <font>
      <sz val="13"/>
      <color theme="1"/>
      <name val="돋움"/>
      <family val="2"/>
      <charset val="129"/>
    </font>
    <font>
      <sz val="13"/>
      <color theme="1"/>
      <name val="맑은 고딕"/>
      <family val="3"/>
      <charset val="129"/>
    </font>
    <font>
      <b/>
      <sz val="13"/>
      <color rgb="FFFF0000"/>
      <name val="돋움"/>
      <family val="2"/>
      <charset val="129"/>
    </font>
    <font>
      <sz val="14"/>
      <color theme="1"/>
      <name val="돋움"/>
      <family val="2"/>
      <charset val="129"/>
    </font>
    <font>
      <sz val="14"/>
      <color theme="1"/>
      <name val="맑은 고딕"/>
      <family val="3"/>
      <charset val="129"/>
    </font>
    <font>
      <b/>
      <sz val="14"/>
      <color rgb="FFFF0000"/>
      <name val="돋움"/>
      <family val="2"/>
      <charset val="129"/>
    </font>
    <font>
      <sz val="14"/>
      <color theme="1"/>
      <name val="Verdana"/>
      <family val="3"/>
    </font>
    <font>
      <sz val="14"/>
      <color theme="1"/>
      <name val="Verdana"/>
      <family val="3"/>
      <charset val="129"/>
    </font>
    <font>
      <b/>
      <sz val="14"/>
      <color rgb="FF0066FF"/>
      <name val="Verdana"/>
      <family val="3"/>
    </font>
    <font>
      <b/>
      <sz val="14"/>
      <color rgb="FF0066FF"/>
      <name val="맑은 고딕"/>
      <family val="3"/>
      <charset val="129"/>
    </font>
    <font>
      <b/>
      <sz val="13"/>
      <name val="돋움"/>
      <family val="2"/>
      <charset val="129"/>
    </font>
    <font>
      <sz val="14"/>
      <color theme="1"/>
      <name val="Verdana"/>
      <family val="2"/>
      <charset val="129"/>
    </font>
    <font>
      <sz val="14"/>
      <color theme="0"/>
      <name val="Verdana"/>
      <family val="2"/>
    </font>
    <font>
      <b/>
      <sz val="14"/>
      <color theme="0"/>
      <name val="Verdana"/>
      <family val="2"/>
    </font>
    <font>
      <b/>
      <sz val="14"/>
      <color theme="0"/>
      <name val="돋움"/>
      <family val="3"/>
      <charset val="129"/>
    </font>
    <font>
      <sz val="20"/>
      <color theme="1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ajor"/>
    </font>
    <font>
      <b/>
      <sz val="12"/>
      <color theme="1"/>
      <name val="맑은 고딕"/>
      <family val="3"/>
      <charset val="129"/>
      <scheme val="major"/>
    </font>
    <font>
      <b/>
      <sz val="13"/>
      <color theme="1"/>
      <name val="맑은 고딕"/>
      <family val="3"/>
      <charset val="129"/>
      <scheme val="major"/>
    </font>
    <font>
      <b/>
      <sz val="13"/>
      <color rgb="FFFF0000"/>
      <name val="맑은 고딕"/>
      <family val="3"/>
      <charset val="129"/>
      <scheme val="major"/>
    </font>
    <font>
      <sz val="13"/>
      <color theme="1"/>
      <name val="맑은 고딕"/>
      <family val="3"/>
      <charset val="129"/>
      <scheme val="major"/>
    </font>
    <font>
      <sz val="13"/>
      <color rgb="FFFF0000"/>
      <name val="맑은 고딕"/>
      <family val="3"/>
      <charset val="129"/>
      <scheme val="major"/>
    </font>
    <font>
      <b/>
      <sz val="13"/>
      <name val="맑은 고딕"/>
      <family val="3"/>
      <charset val="129"/>
      <scheme val="major"/>
    </font>
    <font>
      <b/>
      <sz val="14"/>
      <color theme="1"/>
      <name val="맑은 고딕"/>
      <family val="3"/>
      <charset val="129"/>
      <scheme val="major"/>
    </font>
    <font>
      <sz val="14"/>
      <color theme="1"/>
      <name val="맑은 고딕"/>
      <family val="3"/>
      <charset val="129"/>
      <scheme val="major"/>
    </font>
    <font>
      <b/>
      <sz val="14"/>
      <color rgb="FFFF0000"/>
      <name val="맑은 고딕"/>
      <family val="3"/>
      <charset val="129"/>
      <scheme val="major"/>
    </font>
    <font>
      <sz val="14"/>
      <color theme="0"/>
      <name val="맑은 고딕"/>
      <family val="3"/>
      <charset val="129"/>
      <scheme val="major"/>
    </font>
    <font>
      <b/>
      <sz val="14"/>
      <color theme="0"/>
      <name val="맑은 고딕"/>
      <family val="3"/>
      <charset val="129"/>
      <scheme val="major"/>
    </font>
    <font>
      <sz val="14"/>
      <color theme="0"/>
      <name val="맑은 고딕"/>
      <family val="3"/>
      <charset val="136"/>
      <scheme val="major"/>
    </font>
    <font>
      <b/>
      <sz val="14"/>
      <color theme="0"/>
      <name val="맑은 고딕"/>
      <family val="3"/>
      <charset val="128"/>
      <scheme val="major"/>
    </font>
    <font>
      <b/>
      <sz val="14"/>
      <color theme="0"/>
      <name val="맑은 고딕"/>
      <family val="3"/>
      <charset val="136"/>
      <scheme val="major"/>
    </font>
    <font>
      <b/>
      <sz val="14"/>
      <color rgb="FF0066FF"/>
      <name val="맑은 고딕"/>
      <family val="3"/>
      <charset val="129"/>
      <scheme val="major"/>
    </font>
    <font>
      <b/>
      <sz val="14"/>
      <name val="맑은 고딕"/>
      <family val="3"/>
      <charset val="129"/>
      <scheme val="major"/>
    </font>
    <font>
      <b/>
      <sz val="14"/>
      <name val="돋움"/>
      <family val="2"/>
      <charset val="129"/>
    </font>
    <font>
      <b/>
      <sz val="14"/>
      <color rgb="FFFF0000"/>
      <name val="Verdana"/>
      <family val="2"/>
      <charset val="129"/>
    </font>
    <font>
      <b/>
      <sz val="14"/>
      <name val="돋움"/>
      <family val="3"/>
      <charset val="129"/>
    </font>
    <font>
      <sz val="14"/>
      <color theme="1"/>
      <name val="맑은 고딕"/>
      <family val="3"/>
      <charset val="128"/>
      <scheme val="major"/>
    </font>
    <font>
      <b/>
      <u/>
      <sz val="20"/>
      <color theme="1"/>
      <name val="맑은 고딕"/>
      <family val="3"/>
      <charset val="129"/>
      <scheme val="maj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rgb="FFFF0000"/>
        <bgColor indexed="64"/>
      </patternFill>
    </fill>
  </fills>
  <borders count="7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auto="1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/>
      <bottom style="medium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 style="medium">
        <color auto="1"/>
      </top>
      <bottom/>
      <diagonal/>
    </border>
    <border>
      <left style="thick">
        <color indexed="64"/>
      </left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 style="medium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 style="thick">
        <color indexed="64"/>
      </right>
      <top/>
      <bottom style="thin">
        <color auto="1"/>
      </bottom>
      <diagonal/>
    </border>
    <border>
      <left style="thick">
        <color indexed="64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ck">
        <color indexed="64"/>
      </right>
      <top/>
      <bottom style="thin">
        <color auto="1"/>
      </bottom>
      <diagonal/>
    </border>
    <border>
      <left/>
      <right style="thick">
        <color indexed="64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medium">
        <color auto="1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auto="1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auto="1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medium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176" fontId="1" fillId="0" borderId="0">
      <alignment vertical="center"/>
    </xf>
  </cellStyleXfs>
  <cellXfs count="285">
    <xf numFmtId="0" fontId="0" fillId="0" borderId="0" xfId="0">
      <alignment vertical="center"/>
    </xf>
    <xf numFmtId="0" fontId="2" fillId="0" borderId="0" xfId="1" applyFont="1">
      <alignment vertical="center"/>
    </xf>
    <xf numFmtId="0" fontId="4" fillId="0" borderId="0" xfId="1" applyFont="1">
      <alignment vertical="center"/>
    </xf>
    <xf numFmtId="0" fontId="5" fillId="0" borderId="0" xfId="1" applyFont="1">
      <alignment vertical="center"/>
    </xf>
    <xf numFmtId="38" fontId="6" fillId="0" borderId="0" xfId="1" applyNumberFormat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6" fillId="0" borderId="0" xfId="1" applyFont="1">
      <alignment vertical="center"/>
    </xf>
    <xf numFmtId="0" fontId="6" fillId="0" borderId="0" xfId="1" applyFont="1" applyAlignment="1">
      <alignment horizontal="left" vertical="center"/>
    </xf>
    <xf numFmtId="38" fontId="6" fillId="0" borderId="1" xfId="1" applyNumberFormat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2" fillId="0" borderId="2" xfId="1" applyFont="1" applyBorder="1">
      <alignment vertical="center"/>
    </xf>
    <xf numFmtId="0" fontId="8" fillId="0" borderId="17" xfId="1" applyFont="1" applyBorder="1" applyAlignment="1">
      <alignment horizontal="center" vertical="center"/>
    </xf>
    <xf numFmtId="0" fontId="10" fillId="0" borderId="18" xfId="1" applyFont="1" applyBorder="1" applyAlignment="1">
      <alignment horizontal="center" vertical="center"/>
    </xf>
    <xf numFmtId="177" fontId="16" fillId="0" borderId="52" xfId="2" applyNumberFormat="1" applyFont="1" applyBorder="1" applyAlignment="1">
      <alignment horizontal="left" vertical="center"/>
    </xf>
    <xf numFmtId="177" fontId="17" fillId="0" borderId="53" xfId="2" applyNumberFormat="1" applyFont="1" applyBorder="1" applyAlignment="1">
      <alignment horizontal="left" vertical="center"/>
    </xf>
    <xf numFmtId="177" fontId="17" fillId="0" borderId="54" xfId="2" applyNumberFormat="1" applyFont="1" applyBorder="1" applyAlignment="1">
      <alignment horizontal="left" vertical="center"/>
    </xf>
    <xf numFmtId="177" fontId="17" fillId="0" borderId="55" xfId="2" applyNumberFormat="1" applyFont="1" applyBorder="1" applyAlignment="1">
      <alignment horizontal="left" vertical="center"/>
    </xf>
    <xf numFmtId="177" fontId="17" fillId="0" borderId="0" xfId="2" applyNumberFormat="1" applyFont="1" applyAlignment="1">
      <alignment horizontal="left" vertical="center"/>
    </xf>
    <xf numFmtId="177" fontId="17" fillId="0" borderId="2" xfId="2" applyNumberFormat="1" applyFont="1" applyBorder="1" applyAlignment="1">
      <alignment horizontal="left" vertical="center"/>
    </xf>
    <xf numFmtId="177" fontId="17" fillId="0" borderId="56" xfId="2" applyNumberFormat="1" applyFont="1" applyBorder="1" applyAlignment="1">
      <alignment horizontal="left" vertical="center"/>
    </xf>
    <xf numFmtId="177" fontId="17" fillId="0" borderId="1" xfId="2" applyNumberFormat="1" applyFont="1" applyBorder="1" applyAlignment="1">
      <alignment horizontal="left" vertical="center"/>
    </xf>
    <xf numFmtId="177" fontId="17" fillId="0" borderId="57" xfId="2" applyNumberFormat="1" applyFont="1" applyBorder="1" applyAlignment="1">
      <alignment horizontal="left" vertical="center"/>
    </xf>
    <xf numFmtId="177" fontId="19" fillId="0" borderId="55" xfId="2" applyNumberFormat="1" applyFont="1" applyBorder="1" applyAlignment="1">
      <alignment horizontal="left" vertical="center"/>
    </xf>
    <xf numFmtId="177" fontId="22" fillId="0" borderId="0" xfId="2" applyNumberFormat="1" applyFont="1" applyAlignment="1">
      <alignment horizontal="left" vertical="center"/>
    </xf>
    <xf numFmtId="178" fontId="2" fillId="0" borderId="0" xfId="1" applyNumberFormat="1" applyFont="1" applyAlignment="1">
      <alignment horizontal="center" vertical="center"/>
    </xf>
    <xf numFmtId="38" fontId="2" fillId="0" borderId="0" xfId="1" applyNumberFormat="1" applyFont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17" fillId="0" borderId="0" xfId="1" applyFont="1" applyAlignment="1">
      <alignment horizontal="center" vertical="center"/>
    </xf>
    <xf numFmtId="0" fontId="10" fillId="0" borderId="63" xfId="1" applyFont="1" applyBorder="1" applyAlignment="1">
      <alignment horizontal="center" vertical="center"/>
    </xf>
    <xf numFmtId="0" fontId="8" fillId="0" borderId="21" xfId="1" applyFont="1" applyBorder="1" applyAlignment="1">
      <alignment horizontal="center" vertical="center"/>
    </xf>
    <xf numFmtId="38" fontId="12" fillId="4" borderId="30" xfId="1" applyNumberFormat="1" applyFont="1" applyFill="1" applyBorder="1" applyAlignment="1">
      <alignment horizontal="center" vertical="center" wrapText="1"/>
    </xf>
    <xf numFmtId="38" fontId="13" fillId="4" borderId="31" xfId="1" applyNumberFormat="1" applyFont="1" applyFill="1" applyBorder="1" applyAlignment="1">
      <alignment horizontal="center" vertical="center" wrapText="1"/>
    </xf>
    <xf numFmtId="38" fontId="12" fillId="4" borderId="31" xfId="1" applyNumberFormat="1" applyFont="1" applyFill="1" applyBorder="1" applyAlignment="1">
      <alignment horizontal="center" vertical="center" wrapText="1"/>
    </xf>
    <xf numFmtId="38" fontId="13" fillId="4" borderId="32" xfId="1" applyNumberFormat="1" applyFont="1" applyFill="1" applyBorder="1" applyAlignment="1">
      <alignment horizontal="center" vertical="center" wrapText="1"/>
    </xf>
    <xf numFmtId="38" fontId="12" fillId="4" borderId="38" xfId="1" applyNumberFormat="1" applyFont="1" applyFill="1" applyBorder="1" applyAlignment="1">
      <alignment horizontal="center" vertical="center" wrapText="1"/>
    </xf>
    <xf numFmtId="38" fontId="12" fillId="4" borderId="39" xfId="1" applyNumberFormat="1" applyFont="1" applyFill="1" applyBorder="1" applyAlignment="1">
      <alignment horizontal="center" vertical="center" wrapText="1"/>
    </xf>
    <xf numFmtId="38" fontId="13" fillId="4" borderId="38" xfId="1" applyNumberFormat="1" applyFont="1" applyFill="1" applyBorder="1" applyAlignment="1">
      <alignment horizontal="center" vertical="center" wrapText="1"/>
    </xf>
    <xf numFmtId="38" fontId="13" fillId="4" borderId="41" xfId="1" applyNumberFormat="1" applyFont="1" applyFill="1" applyBorder="1" applyAlignment="1">
      <alignment horizontal="center" vertical="center" wrapText="1"/>
    </xf>
    <xf numFmtId="38" fontId="12" fillId="4" borderId="20" xfId="1" applyNumberFormat="1" applyFont="1" applyFill="1" applyBorder="1" applyAlignment="1">
      <alignment horizontal="center" vertical="center" wrapText="1"/>
    </xf>
    <xf numFmtId="38" fontId="12" fillId="4" borderId="21" xfId="1" applyNumberFormat="1" applyFont="1" applyFill="1" applyBorder="1" applyAlignment="1">
      <alignment horizontal="center" vertical="center" wrapText="1"/>
    </xf>
    <xf numFmtId="38" fontId="13" fillId="4" borderId="13" xfId="1" applyNumberFormat="1" applyFont="1" applyFill="1" applyBorder="1" applyAlignment="1">
      <alignment horizontal="center" vertical="center" wrapText="1"/>
    </xf>
    <xf numFmtId="38" fontId="13" fillId="4" borderId="18" xfId="1" applyNumberFormat="1" applyFont="1" applyFill="1" applyBorder="1" applyAlignment="1">
      <alignment horizontal="center" vertical="center" wrapText="1"/>
    </xf>
    <xf numFmtId="0" fontId="11" fillId="4" borderId="44" xfId="1" applyFont="1" applyFill="1" applyBorder="1" applyAlignment="1">
      <alignment horizontal="center" vertical="center" wrapText="1"/>
    </xf>
    <xf numFmtId="0" fontId="27" fillId="4" borderId="40" xfId="1" applyFont="1" applyFill="1" applyBorder="1" applyAlignment="1">
      <alignment horizontal="center" vertical="center"/>
    </xf>
    <xf numFmtId="0" fontId="27" fillId="4" borderId="37" xfId="1" applyFont="1" applyFill="1" applyBorder="1" applyAlignment="1">
      <alignment horizontal="center" vertical="center"/>
    </xf>
    <xf numFmtId="0" fontId="27" fillId="4" borderId="11" xfId="1" applyFont="1" applyFill="1" applyBorder="1" applyAlignment="1">
      <alignment horizontal="center" vertical="center"/>
    </xf>
    <xf numFmtId="0" fontId="27" fillId="4" borderId="45" xfId="1" applyFont="1" applyFill="1" applyBorder="1" applyAlignment="1">
      <alignment horizontal="center" vertical="center" wrapText="1"/>
    </xf>
    <xf numFmtId="0" fontId="27" fillId="4" borderId="5" xfId="1" applyFont="1" applyFill="1" applyBorder="1" applyAlignment="1">
      <alignment horizontal="center" vertical="center"/>
    </xf>
    <xf numFmtId="0" fontId="27" fillId="4" borderId="44" xfId="1" applyFont="1" applyFill="1" applyBorder="1" applyAlignment="1">
      <alignment horizontal="center" vertical="center" wrapText="1"/>
    </xf>
    <xf numFmtId="177" fontId="36" fillId="0" borderId="55" xfId="2" applyNumberFormat="1" applyFont="1" applyBorder="1" applyAlignment="1">
      <alignment horizontal="left" vertical="center"/>
    </xf>
    <xf numFmtId="0" fontId="2" fillId="0" borderId="2" xfId="1" applyFont="1" applyFill="1" applyBorder="1">
      <alignment vertical="center"/>
    </xf>
    <xf numFmtId="177" fontId="16" fillId="0" borderId="55" xfId="2" applyNumberFormat="1" applyFont="1" applyBorder="1" applyAlignment="1">
      <alignment horizontal="left" vertical="center"/>
    </xf>
    <xf numFmtId="177" fontId="17" fillId="0" borderId="0" xfId="2" applyNumberFormat="1" applyFont="1" applyBorder="1" applyAlignment="1">
      <alignment horizontal="left" vertical="center"/>
    </xf>
    <xf numFmtId="0" fontId="44" fillId="0" borderId="0" xfId="1" applyFont="1">
      <alignment vertical="center"/>
    </xf>
    <xf numFmtId="38" fontId="45" fillId="0" borderId="0" xfId="1" applyNumberFormat="1" applyFont="1" applyAlignment="1">
      <alignment horizontal="center" vertical="center"/>
    </xf>
    <xf numFmtId="0" fontId="45" fillId="0" borderId="0" xfId="1" applyFont="1" applyAlignment="1">
      <alignment horizontal="center" vertical="center"/>
    </xf>
    <xf numFmtId="38" fontId="45" fillId="0" borderId="1" xfId="1" applyNumberFormat="1" applyFont="1" applyBorder="1" applyAlignment="1">
      <alignment horizontal="center" vertical="center"/>
    </xf>
    <xf numFmtId="0" fontId="45" fillId="0" borderId="1" xfId="1" applyFont="1" applyBorder="1" applyAlignment="1">
      <alignment horizontal="center" vertical="center"/>
    </xf>
    <xf numFmtId="0" fontId="46" fillId="0" borderId="1" xfId="1" applyFont="1" applyBorder="1" applyAlignment="1">
      <alignment horizontal="center" vertical="center"/>
    </xf>
    <xf numFmtId="0" fontId="47" fillId="0" borderId="17" xfId="1" applyFont="1" applyBorder="1" applyAlignment="1">
      <alignment horizontal="center" vertical="center"/>
    </xf>
    <xf numFmtId="0" fontId="48" fillId="0" borderId="18" xfId="1" applyFont="1" applyBorder="1" applyAlignment="1">
      <alignment horizontal="center" vertical="center"/>
    </xf>
    <xf numFmtId="0" fontId="48" fillId="0" borderId="63" xfId="1" applyFont="1" applyBorder="1" applyAlignment="1">
      <alignment horizontal="center" vertical="center"/>
    </xf>
    <xf numFmtId="0" fontId="47" fillId="0" borderId="21" xfId="1" applyFont="1" applyBorder="1" applyAlignment="1">
      <alignment horizontal="center" vertical="center"/>
    </xf>
    <xf numFmtId="0" fontId="49" fillId="4" borderId="5" xfId="1" applyFont="1" applyFill="1" applyBorder="1" applyAlignment="1">
      <alignment horizontal="center" vertical="center"/>
    </xf>
    <xf numFmtId="38" fontId="49" fillId="4" borderId="30" xfId="1" applyNumberFormat="1" applyFont="1" applyFill="1" applyBorder="1" applyAlignment="1">
      <alignment horizontal="center" vertical="center" wrapText="1"/>
    </xf>
    <xf numFmtId="38" fontId="50" fillId="4" borderId="32" xfId="1" applyNumberFormat="1" applyFont="1" applyFill="1" applyBorder="1" applyAlignment="1">
      <alignment horizontal="center" vertical="center" wrapText="1"/>
    </xf>
    <xf numFmtId="0" fontId="49" fillId="4" borderId="37" xfId="1" applyFont="1" applyFill="1" applyBorder="1" applyAlignment="1">
      <alignment horizontal="center" vertical="center"/>
    </xf>
    <xf numFmtId="38" fontId="49" fillId="4" borderId="38" xfId="1" applyNumberFormat="1" applyFont="1" applyFill="1" applyBorder="1" applyAlignment="1">
      <alignment horizontal="center" vertical="center" wrapText="1"/>
    </xf>
    <xf numFmtId="38" fontId="49" fillId="4" borderId="39" xfId="1" applyNumberFormat="1" applyFont="1" applyFill="1" applyBorder="1" applyAlignment="1">
      <alignment horizontal="center" vertical="center" wrapText="1"/>
    </xf>
    <xf numFmtId="0" fontId="49" fillId="4" borderId="40" xfId="1" applyFont="1" applyFill="1" applyBorder="1" applyAlignment="1">
      <alignment horizontal="center" vertical="center"/>
    </xf>
    <xf numFmtId="38" fontId="50" fillId="4" borderId="38" xfId="1" applyNumberFormat="1" applyFont="1" applyFill="1" applyBorder="1" applyAlignment="1">
      <alignment horizontal="center" vertical="center" wrapText="1"/>
    </xf>
    <xf numFmtId="38" fontId="50" fillId="4" borderId="41" xfId="1" applyNumberFormat="1" applyFont="1" applyFill="1" applyBorder="1" applyAlignment="1">
      <alignment horizontal="center" vertical="center" wrapText="1"/>
    </xf>
    <xf numFmtId="0" fontId="49" fillId="4" borderId="44" xfId="1" applyFont="1" applyFill="1" applyBorder="1" applyAlignment="1">
      <alignment horizontal="center" vertical="center" wrapText="1"/>
    </xf>
    <xf numFmtId="38" fontId="49" fillId="4" borderId="20" xfId="1" applyNumberFormat="1" applyFont="1" applyFill="1" applyBorder="1" applyAlignment="1">
      <alignment horizontal="center" vertical="center" wrapText="1"/>
    </xf>
    <xf numFmtId="0" fontId="49" fillId="4" borderId="45" xfId="1" applyFont="1" applyFill="1" applyBorder="1" applyAlignment="1">
      <alignment horizontal="center" vertical="center" wrapText="1"/>
    </xf>
    <xf numFmtId="38" fontId="49" fillId="4" borderId="21" xfId="1" applyNumberFormat="1" applyFont="1" applyFill="1" applyBorder="1" applyAlignment="1">
      <alignment horizontal="center" vertical="center" wrapText="1"/>
    </xf>
    <xf numFmtId="0" fontId="45" fillId="0" borderId="2" xfId="1" applyFont="1" applyFill="1" applyBorder="1">
      <alignment vertical="center"/>
    </xf>
    <xf numFmtId="38" fontId="50" fillId="4" borderId="13" xfId="1" applyNumberFormat="1" applyFont="1" applyFill="1" applyBorder="1" applyAlignment="1">
      <alignment horizontal="center" vertical="center" wrapText="1"/>
    </xf>
    <xf numFmtId="38" fontId="50" fillId="4" borderId="18" xfId="1" applyNumberFormat="1" applyFont="1" applyFill="1" applyBorder="1" applyAlignment="1">
      <alignment horizontal="center" vertical="center" wrapText="1"/>
    </xf>
    <xf numFmtId="0" fontId="45" fillId="0" borderId="2" xfId="1" applyFont="1" applyBorder="1">
      <alignment vertical="center"/>
    </xf>
    <xf numFmtId="177" fontId="52" fillId="0" borderId="52" xfId="2" applyNumberFormat="1" applyFont="1" applyBorder="1" applyAlignment="1">
      <alignment horizontal="left" vertical="center"/>
    </xf>
    <xf numFmtId="177" fontId="53" fillId="0" borderId="53" xfId="2" applyNumberFormat="1" applyFont="1" applyBorder="1" applyAlignment="1">
      <alignment horizontal="left" vertical="center"/>
    </xf>
    <xf numFmtId="177" fontId="53" fillId="0" borderId="54" xfId="2" applyNumberFormat="1" applyFont="1" applyBorder="1" applyAlignment="1">
      <alignment horizontal="left" vertical="center"/>
    </xf>
    <xf numFmtId="177" fontId="53" fillId="0" borderId="55" xfId="2" applyNumberFormat="1" applyFont="1" applyBorder="1" applyAlignment="1">
      <alignment horizontal="left" vertical="center"/>
    </xf>
    <xf numFmtId="177" fontId="53" fillId="0" borderId="0" xfId="2" applyNumberFormat="1" applyFont="1" applyAlignment="1">
      <alignment horizontal="left" vertical="center"/>
    </xf>
    <xf numFmtId="177" fontId="53" fillId="0" borderId="2" xfId="2" applyNumberFormat="1" applyFont="1" applyBorder="1" applyAlignment="1">
      <alignment horizontal="left" vertical="center"/>
    </xf>
    <xf numFmtId="177" fontId="52" fillId="0" borderId="55" xfId="2" applyNumberFormat="1" applyFont="1" applyBorder="1" applyAlignment="1">
      <alignment horizontal="left" vertical="center"/>
    </xf>
    <xf numFmtId="177" fontId="53" fillId="0" borderId="0" xfId="2" applyNumberFormat="1" applyFont="1" applyBorder="1" applyAlignment="1">
      <alignment horizontal="left" vertical="center"/>
    </xf>
    <xf numFmtId="177" fontId="54" fillId="0" borderId="55" xfId="2" applyNumberFormat="1" applyFont="1" applyBorder="1" applyAlignment="1">
      <alignment horizontal="left" vertical="center"/>
    </xf>
    <xf numFmtId="177" fontId="53" fillId="0" borderId="56" xfId="2" applyNumberFormat="1" applyFont="1" applyBorder="1" applyAlignment="1">
      <alignment horizontal="left" vertical="center"/>
    </xf>
    <xf numFmtId="177" fontId="53" fillId="0" borderId="1" xfId="2" applyNumberFormat="1" applyFont="1" applyBorder="1" applyAlignment="1">
      <alignment horizontal="left" vertical="center"/>
    </xf>
    <xf numFmtId="177" fontId="53" fillId="0" borderId="57" xfId="2" applyNumberFormat="1" applyFont="1" applyBorder="1" applyAlignment="1">
      <alignment horizontal="left" vertical="center"/>
    </xf>
    <xf numFmtId="177" fontId="61" fillId="0" borderId="0" xfId="2" applyNumberFormat="1" applyFont="1" applyAlignment="1">
      <alignment horizontal="left" vertical="center"/>
    </xf>
    <xf numFmtId="178" fontId="45" fillId="0" borderId="0" xfId="1" applyNumberFormat="1" applyFont="1" applyAlignment="1">
      <alignment horizontal="center" vertical="center"/>
    </xf>
    <xf numFmtId="0" fontId="53" fillId="0" borderId="0" xfId="1" applyFont="1" applyAlignment="1">
      <alignment horizontal="center" vertical="center"/>
    </xf>
    <xf numFmtId="38" fontId="50" fillId="4" borderId="31" xfId="1" applyNumberFormat="1" applyFont="1" applyFill="1" applyBorder="1" applyAlignment="1">
      <alignment horizontal="center" vertical="center" wrapText="1"/>
    </xf>
    <xf numFmtId="38" fontId="49" fillId="4" borderId="31" xfId="1" applyNumberFormat="1" applyFont="1" applyFill="1" applyBorder="1" applyAlignment="1">
      <alignment horizontal="center" vertical="center" wrapText="1"/>
    </xf>
    <xf numFmtId="0" fontId="45" fillId="0" borderId="0" xfId="1" applyFont="1" applyAlignment="1">
      <alignment horizontal="left" vertical="center"/>
    </xf>
    <xf numFmtId="177" fontId="63" fillId="0" borderId="55" xfId="2" applyNumberFormat="1" applyFont="1" applyBorder="1" applyAlignment="1">
      <alignment horizontal="left" vertical="center"/>
    </xf>
    <xf numFmtId="0" fontId="45" fillId="0" borderId="0" xfId="1" applyFont="1">
      <alignment vertical="center"/>
    </xf>
    <xf numFmtId="0" fontId="66" fillId="0" borderId="0" xfId="1" applyFont="1">
      <alignment vertical="center"/>
    </xf>
    <xf numFmtId="38" fontId="13" fillId="4" borderId="48" xfId="1" applyNumberFormat="1" applyFont="1" applyFill="1" applyBorder="1" applyAlignment="1">
      <alignment horizontal="center" vertical="center" wrapText="1"/>
    </xf>
    <xf numFmtId="38" fontId="13" fillId="4" borderId="51" xfId="1" applyNumberFormat="1" applyFont="1" applyFill="1" applyBorder="1" applyAlignment="1">
      <alignment horizontal="center" vertical="center" wrapText="1"/>
    </xf>
    <xf numFmtId="0" fontId="8" fillId="5" borderId="22" xfId="1" applyFont="1" applyFill="1" applyBorder="1" applyAlignment="1">
      <alignment horizontal="center" vertical="center"/>
    </xf>
    <xf numFmtId="0" fontId="8" fillId="5" borderId="23" xfId="1" applyFont="1" applyFill="1" applyBorder="1" applyAlignment="1">
      <alignment horizontal="center" vertical="center"/>
    </xf>
    <xf numFmtId="0" fontId="8" fillId="5" borderId="24" xfId="1" applyFont="1" applyFill="1" applyBorder="1" applyAlignment="1">
      <alignment horizontal="center" vertical="center"/>
    </xf>
    <xf numFmtId="0" fontId="10" fillId="0" borderId="22" xfId="1" applyFont="1" applyBorder="1" applyAlignment="1">
      <alignment horizontal="left" vertical="center" wrapText="1"/>
    </xf>
    <xf numFmtId="0" fontId="12" fillId="0" borderId="23" xfId="1" applyFont="1" applyBorder="1" applyAlignment="1">
      <alignment horizontal="left" vertical="center" wrapText="1"/>
    </xf>
    <xf numFmtId="0" fontId="12" fillId="0" borderId="24" xfId="1" applyFont="1" applyBorder="1" applyAlignment="1">
      <alignment horizontal="left" vertical="center" wrapText="1"/>
    </xf>
    <xf numFmtId="177" fontId="17" fillId="0" borderId="55" xfId="2" applyNumberFormat="1" applyFont="1" applyBorder="1" applyAlignment="1">
      <alignment horizontal="left" vertical="center" wrapText="1"/>
    </xf>
    <xf numFmtId="177" fontId="17" fillId="0" borderId="0" xfId="2" applyNumberFormat="1" applyFont="1" applyAlignment="1">
      <alignment horizontal="left" vertical="center" wrapText="1"/>
    </xf>
    <xf numFmtId="177" fontId="17" fillId="0" borderId="2" xfId="2" applyNumberFormat="1" applyFont="1" applyBorder="1" applyAlignment="1">
      <alignment horizontal="left" vertical="center" wrapText="1"/>
    </xf>
    <xf numFmtId="177" fontId="40" fillId="0" borderId="61" xfId="2" applyNumberFormat="1" applyFont="1" applyBorder="1" applyAlignment="1">
      <alignment horizontal="center" vertical="center"/>
    </xf>
    <xf numFmtId="177" fontId="17" fillId="0" borderId="38" xfId="2" applyNumberFormat="1" applyFont="1" applyBorder="1" applyAlignment="1">
      <alignment horizontal="center" vertical="center"/>
    </xf>
    <xf numFmtId="177" fontId="17" fillId="0" borderId="14" xfId="2" applyNumberFormat="1" applyFont="1" applyBorder="1" applyAlignment="1">
      <alignment horizontal="center" vertical="center"/>
    </xf>
    <xf numFmtId="177" fontId="36" fillId="0" borderId="14" xfId="2" applyNumberFormat="1" applyFont="1" applyBorder="1" applyAlignment="1">
      <alignment horizontal="center" vertical="center"/>
    </xf>
    <xf numFmtId="177" fontId="17" fillId="0" borderId="13" xfId="2" applyNumberFormat="1" applyFont="1" applyBorder="1" applyAlignment="1">
      <alignment horizontal="center" vertical="center"/>
    </xf>
    <xf numFmtId="177" fontId="37" fillId="0" borderId="33" xfId="2" applyNumberFormat="1" applyFont="1" applyBorder="1" applyAlignment="1">
      <alignment horizontal="center" vertical="center" wrapText="1"/>
    </xf>
    <xf numFmtId="177" fontId="21" fillId="0" borderId="0" xfId="2" applyNumberFormat="1" applyFont="1" applyAlignment="1">
      <alignment horizontal="center" vertical="center" wrapText="1"/>
    </xf>
    <xf numFmtId="177" fontId="21" fillId="0" borderId="2" xfId="2" applyNumberFormat="1" applyFont="1" applyBorder="1" applyAlignment="1">
      <alignment horizontal="center" vertical="center" wrapText="1"/>
    </xf>
    <xf numFmtId="177" fontId="21" fillId="0" borderId="43" xfId="2" applyNumberFormat="1" applyFont="1" applyBorder="1" applyAlignment="1">
      <alignment horizontal="center" vertical="center" wrapText="1"/>
    </xf>
    <xf numFmtId="177" fontId="21" fillId="0" borderId="1" xfId="2" applyNumberFormat="1" applyFont="1" applyBorder="1" applyAlignment="1">
      <alignment horizontal="center" vertical="center" wrapText="1"/>
    </xf>
    <xf numFmtId="177" fontId="21" fillId="0" borderId="57" xfId="2" applyNumberFormat="1" applyFont="1" applyBorder="1" applyAlignment="1">
      <alignment horizontal="center" vertical="center" wrapText="1"/>
    </xf>
    <xf numFmtId="177" fontId="40" fillId="0" borderId="62" xfId="2" applyNumberFormat="1" applyFont="1" applyBorder="1" applyAlignment="1">
      <alignment horizontal="center" vertical="center"/>
    </xf>
    <xf numFmtId="177" fontId="17" fillId="0" borderId="20" xfId="2" applyNumberFormat="1" applyFont="1" applyBorder="1" applyAlignment="1">
      <alignment horizontal="center" vertical="center"/>
    </xf>
    <xf numFmtId="177" fontId="36" fillId="0" borderId="63" xfId="2" applyNumberFormat="1" applyFont="1" applyBorder="1" applyAlignment="1">
      <alignment horizontal="center" vertical="center"/>
    </xf>
    <xf numFmtId="177" fontId="17" fillId="0" borderId="64" xfId="2" applyNumberFormat="1" applyFont="1" applyBorder="1" applyAlignment="1">
      <alignment horizontal="center" vertical="center"/>
    </xf>
    <xf numFmtId="177" fontId="16" fillId="0" borderId="58" xfId="2" applyNumberFormat="1" applyFont="1" applyBorder="1" applyAlignment="1">
      <alignment horizontal="center" vertical="center"/>
    </xf>
    <xf numFmtId="177" fontId="19" fillId="0" borderId="59" xfId="2" applyNumberFormat="1" applyFont="1" applyBorder="1" applyAlignment="1">
      <alignment horizontal="center" vertical="center"/>
    </xf>
    <xf numFmtId="177" fontId="16" fillId="0" borderId="60" xfId="2" applyNumberFormat="1" applyFont="1" applyBorder="1" applyAlignment="1">
      <alignment horizontal="center" vertical="center"/>
    </xf>
    <xf numFmtId="177" fontId="16" fillId="0" borderId="7" xfId="2" applyNumberFormat="1" applyFont="1" applyBorder="1" applyAlignment="1">
      <alignment horizontal="center" vertical="center"/>
    </xf>
    <xf numFmtId="177" fontId="16" fillId="0" borderId="8" xfId="2" applyNumberFormat="1" applyFont="1" applyBorder="1" applyAlignment="1">
      <alignment horizontal="center" vertical="center"/>
    </xf>
    <xf numFmtId="0" fontId="27" fillId="4" borderId="6" xfId="1" applyFont="1" applyFill="1" applyBorder="1" applyAlignment="1">
      <alignment horizontal="center" vertical="center"/>
    </xf>
    <xf numFmtId="0" fontId="12" fillId="4" borderId="37" xfId="1" applyFont="1" applyFill="1" applyBorder="1" applyAlignment="1">
      <alignment horizontal="center" vertical="center"/>
    </xf>
    <xf numFmtId="38" fontId="12" fillId="4" borderId="27" xfId="1" applyNumberFormat="1" applyFont="1" applyFill="1" applyBorder="1" applyAlignment="1">
      <alignment horizontal="center" vertical="center" wrapText="1"/>
    </xf>
    <xf numFmtId="38" fontId="12" fillId="4" borderId="35" xfId="1" applyNumberFormat="1" applyFont="1" applyFill="1" applyBorder="1" applyAlignment="1">
      <alignment horizontal="center" vertical="center" wrapText="1"/>
    </xf>
    <xf numFmtId="0" fontId="12" fillId="4" borderId="19" xfId="1" applyFont="1" applyFill="1" applyBorder="1" applyAlignment="1">
      <alignment horizontal="center" vertical="center"/>
    </xf>
    <xf numFmtId="38" fontId="12" fillId="4" borderId="49" xfId="1" applyNumberFormat="1" applyFont="1" applyFill="1" applyBorder="1" applyAlignment="1">
      <alignment horizontal="center" vertical="center" wrapText="1"/>
    </xf>
    <xf numFmtId="38" fontId="13" fillId="4" borderId="28" xfId="1" applyNumberFormat="1" applyFont="1" applyFill="1" applyBorder="1" applyAlignment="1">
      <alignment horizontal="center" vertical="center" wrapText="1"/>
    </xf>
    <xf numFmtId="38" fontId="13" fillId="4" borderId="50" xfId="1" applyNumberFormat="1" applyFont="1" applyFill="1" applyBorder="1" applyAlignment="1">
      <alignment horizontal="center" vertical="center" wrapText="1"/>
    </xf>
    <xf numFmtId="38" fontId="12" fillId="4" borderId="28" xfId="1" applyNumberFormat="1" applyFont="1" applyFill="1" applyBorder="1" applyAlignment="1">
      <alignment horizontal="center" vertical="center" wrapText="1"/>
    </xf>
    <xf numFmtId="38" fontId="12" fillId="4" borderId="50" xfId="1" applyNumberFormat="1" applyFont="1" applyFill="1" applyBorder="1" applyAlignment="1">
      <alignment horizontal="center" vertical="center" wrapText="1"/>
    </xf>
    <xf numFmtId="38" fontId="13" fillId="4" borderId="31" xfId="1" applyNumberFormat="1" applyFont="1" applyFill="1" applyBorder="1" applyAlignment="1">
      <alignment horizontal="center" vertical="center" wrapText="1"/>
    </xf>
    <xf numFmtId="38" fontId="12" fillId="4" borderId="31" xfId="1" applyNumberFormat="1" applyFont="1" applyFill="1" applyBorder="1" applyAlignment="1">
      <alignment horizontal="center" vertical="center" wrapText="1"/>
    </xf>
    <xf numFmtId="38" fontId="13" fillId="4" borderId="29" xfId="1" applyNumberFormat="1" applyFont="1" applyFill="1" applyBorder="1" applyAlignment="1">
      <alignment horizontal="center" vertical="center" wrapText="1"/>
    </xf>
    <xf numFmtId="38" fontId="13" fillId="4" borderId="36" xfId="1" applyNumberFormat="1" applyFont="1" applyFill="1" applyBorder="1" applyAlignment="1">
      <alignment horizontal="center" vertical="center" wrapText="1"/>
    </xf>
    <xf numFmtId="38" fontId="13" fillId="4" borderId="47" xfId="1" applyNumberFormat="1" applyFont="1" applyFill="1" applyBorder="1" applyAlignment="1">
      <alignment horizontal="center" vertical="center" wrapText="1"/>
    </xf>
    <xf numFmtId="0" fontId="11" fillId="4" borderId="3" xfId="1" applyFont="1" applyFill="1" applyBorder="1" applyAlignment="1">
      <alignment horizontal="center" vertical="center"/>
    </xf>
    <xf numFmtId="0" fontId="12" fillId="4" borderId="9" xfId="1" applyFont="1" applyFill="1" applyBorder="1" applyAlignment="1">
      <alignment horizontal="center" vertical="center"/>
    </xf>
    <xf numFmtId="0" fontId="12" fillId="4" borderId="16" xfId="1" applyFont="1" applyFill="1" applyBorder="1" applyAlignment="1">
      <alignment horizontal="center" vertical="center"/>
    </xf>
    <xf numFmtId="3" fontId="12" fillId="4" borderId="17" xfId="1" applyNumberFormat="1" applyFont="1" applyFill="1" applyBorder="1" applyAlignment="1">
      <alignment horizontal="center" vertical="center"/>
    </xf>
    <xf numFmtId="3" fontId="12" fillId="4" borderId="42" xfId="1" applyNumberFormat="1" applyFont="1" applyFill="1" applyBorder="1" applyAlignment="1">
      <alignment horizontal="center" vertical="center"/>
    </xf>
    <xf numFmtId="3" fontId="13" fillId="4" borderId="48" xfId="1" applyNumberFormat="1" applyFont="1" applyFill="1" applyBorder="1" applyAlignment="1">
      <alignment horizontal="center" vertical="center"/>
    </xf>
    <xf numFmtId="3" fontId="13" fillId="4" borderId="72" xfId="1" applyNumberFormat="1" applyFont="1" applyFill="1" applyBorder="1" applyAlignment="1">
      <alignment horizontal="center" vertical="center"/>
    </xf>
    <xf numFmtId="3" fontId="13" fillId="4" borderId="51" xfId="1" applyNumberFormat="1" applyFont="1" applyFill="1" applyBorder="1" applyAlignment="1">
      <alignment horizontal="center" vertical="center"/>
    </xf>
    <xf numFmtId="0" fontId="8" fillId="2" borderId="22" xfId="1" applyFont="1" applyFill="1" applyBorder="1" applyAlignment="1">
      <alignment horizontal="center" vertical="center"/>
    </xf>
    <xf numFmtId="0" fontId="8" fillId="2" borderId="23" xfId="1" applyFont="1" applyFill="1" applyBorder="1" applyAlignment="1">
      <alignment horizontal="center" vertical="center"/>
    </xf>
    <xf numFmtId="0" fontId="8" fillId="2" borderId="24" xfId="1" applyFont="1" applyFill="1" applyBorder="1" applyAlignment="1">
      <alignment horizontal="center" vertical="center"/>
    </xf>
    <xf numFmtId="0" fontId="14" fillId="3" borderId="22" xfId="1" applyFont="1" applyFill="1" applyBorder="1" applyAlignment="1">
      <alignment horizontal="center" vertical="center"/>
    </xf>
    <xf numFmtId="0" fontId="14" fillId="3" borderId="23" xfId="1" applyFont="1" applyFill="1" applyBorder="1" applyAlignment="1">
      <alignment horizontal="center" vertical="center"/>
    </xf>
    <xf numFmtId="0" fontId="14" fillId="3" borderId="24" xfId="1" applyFont="1" applyFill="1" applyBorder="1" applyAlignment="1">
      <alignment horizontal="center" vertical="center"/>
    </xf>
    <xf numFmtId="0" fontId="27" fillId="4" borderId="3" xfId="1" applyFont="1" applyFill="1" applyBorder="1" applyAlignment="1">
      <alignment horizontal="center" vertical="center"/>
    </xf>
    <xf numFmtId="3" fontId="12" fillId="4" borderId="46" xfId="1" applyNumberFormat="1" applyFont="1" applyFill="1" applyBorder="1" applyAlignment="1">
      <alignment horizontal="center" vertical="center"/>
    </xf>
    <xf numFmtId="3" fontId="13" fillId="4" borderId="29" xfId="1" applyNumberFormat="1" applyFont="1" applyFill="1" applyBorder="1" applyAlignment="1">
      <alignment horizontal="center" vertical="center"/>
    </xf>
    <xf numFmtId="3" fontId="13" fillId="4" borderId="47" xfId="1" applyNumberFormat="1" applyFont="1" applyFill="1" applyBorder="1" applyAlignment="1">
      <alignment horizontal="center" vertical="center"/>
    </xf>
    <xf numFmtId="0" fontId="6" fillId="0" borderId="0" xfId="1" applyFont="1" applyAlignment="1">
      <alignment horizontal="left" vertical="center"/>
    </xf>
    <xf numFmtId="38" fontId="6" fillId="0" borderId="1" xfId="1" applyNumberFormat="1" applyFont="1" applyBorder="1" applyAlignment="1">
      <alignment horizontal="left" vertical="center"/>
    </xf>
    <xf numFmtId="0" fontId="9" fillId="0" borderId="3" xfId="1" applyFont="1" applyBorder="1" applyAlignment="1">
      <alignment horizontal="center" vertical="center"/>
    </xf>
    <xf numFmtId="0" fontId="8" fillId="0" borderId="9" xfId="1" applyFont="1" applyBorder="1" applyAlignment="1">
      <alignment horizontal="center" vertical="center"/>
    </xf>
    <xf numFmtId="0" fontId="8" fillId="0" borderId="16" xfId="1" applyFont="1" applyBorder="1" applyAlignment="1">
      <alignment horizontal="center" vertical="center"/>
    </xf>
    <xf numFmtId="0" fontId="25" fillId="0" borderId="4" xfId="1" applyFont="1" applyBorder="1" applyAlignment="1">
      <alignment horizontal="center" vertical="center"/>
    </xf>
    <xf numFmtId="0" fontId="8" fillId="0" borderId="5" xfId="1" applyFont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0" fontId="8" fillId="0" borderId="12" xfId="1" applyFont="1" applyBorder="1" applyAlignment="1">
      <alignment horizontal="center" vertical="center"/>
    </xf>
    <xf numFmtId="0" fontId="8" fillId="0" borderId="19" xfId="1" applyFont="1" applyBorder="1" applyAlignment="1">
      <alignment horizontal="center" vertical="center"/>
    </xf>
    <xf numFmtId="0" fontId="25" fillId="0" borderId="7" xfId="1" applyFont="1" applyBorder="1" applyAlignment="1">
      <alignment horizontal="center" vertical="center"/>
    </xf>
    <xf numFmtId="0" fontId="8" fillId="0" borderId="7" xfId="1" applyFont="1" applyBorder="1" applyAlignment="1">
      <alignment horizontal="center" vertical="center"/>
    </xf>
    <xf numFmtId="0" fontId="8" fillId="0" borderId="8" xfId="1" applyFont="1" applyBorder="1" applyAlignment="1">
      <alignment horizontal="center" vertical="center"/>
    </xf>
    <xf numFmtId="0" fontId="8" fillId="0" borderId="10" xfId="1" applyFont="1" applyBorder="1" applyAlignment="1">
      <alignment horizontal="center" vertical="center"/>
    </xf>
    <xf numFmtId="0" fontId="8" fillId="0" borderId="11" xfId="1" applyFont="1" applyBorder="1" applyAlignment="1">
      <alignment horizontal="center" vertical="center"/>
    </xf>
    <xf numFmtId="0" fontId="9" fillId="0" borderId="13" xfId="1" applyFont="1" applyBorder="1" applyAlignment="1">
      <alignment horizontal="center" vertical="center"/>
    </xf>
    <xf numFmtId="0" fontId="8" fillId="0" borderId="13" xfId="1" applyFont="1" applyBorder="1" applyAlignment="1">
      <alignment horizontal="center" vertical="center"/>
    </xf>
    <xf numFmtId="0" fontId="25" fillId="0" borderId="14" xfId="1" applyFont="1" applyBorder="1" applyAlignment="1">
      <alignment horizontal="center" vertical="center"/>
    </xf>
    <xf numFmtId="0" fontId="8" fillId="0" borderId="15" xfId="1" applyFont="1" applyBorder="1" applyAlignment="1">
      <alignment horizontal="center" vertical="center"/>
    </xf>
    <xf numFmtId="177" fontId="41" fillId="6" borderId="69" xfId="2" applyNumberFormat="1" applyFont="1" applyFill="1" applyBorder="1" applyAlignment="1">
      <alignment horizontal="left" vertical="center" wrapText="1"/>
    </xf>
    <xf numFmtId="177" fontId="41" fillId="6" borderId="70" xfId="2" applyNumberFormat="1" applyFont="1" applyFill="1" applyBorder="1" applyAlignment="1">
      <alignment horizontal="left" vertical="center" wrapText="1"/>
    </xf>
    <xf numFmtId="177" fontId="41" fillId="6" borderId="71" xfId="2" applyNumberFormat="1" applyFont="1" applyFill="1" applyBorder="1" applyAlignment="1">
      <alignment horizontal="left" vertical="center" wrapText="1"/>
    </xf>
    <xf numFmtId="0" fontId="2" fillId="0" borderId="2" xfId="1" applyFont="1" applyFill="1" applyBorder="1" applyAlignment="1">
      <alignment horizontal="center" vertical="center"/>
    </xf>
    <xf numFmtId="177" fontId="40" fillId="0" borderId="65" xfId="2" applyNumberFormat="1" applyFont="1" applyBorder="1" applyAlignment="1">
      <alignment horizontal="center" vertical="center"/>
    </xf>
    <xf numFmtId="177" fontId="17" fillId="0" borderId="66" xfId="2" applyNumberFormat="1" applyFont="1" applyBorder="1" applyAlignment="1">
      <alignment horizontal="center" vertical="center"/>
    </xf>
    <xf numFmtId="177" fontId="17" fillId="0" borderId="67" xfId="2" applyNumberFormat="1" applyFont="1" applyBorder="1" applyAlignment="1">
      <alignment horizontal="center" vertical="center"/>
    </xf>
    <xf numFmtId="177" fontId="17" fillId="0" borderId="68" xfId="2" applyNumberFormat="1" applyFont="1" applyBorder="1" applyAlignment="1">
      <alignment horizontal="center" vertical="center"/>
    </xf>
    <xf numFmtId="177" fontId="18" fillId="0" borderId="67" xfId="2" applyNumberFormat="1" applyFont="1" applyBorder="1" applyAlignment="1">
      <alignment horizontal="center" vertical="center"/>
    </xf>
    <xf numFmtId="3" fontId="13" fillId="4" borderId="25" xfId="1" applyNumberFormat="1" applyFont="1" applyFill="1" applyBorder="1" applyAlignment="1">
      <alignment horizontal="center" vertical="center"/>
    </xf>
    <xf numFmtId="3" fontId="13" fillId="4" borderId="33" xfId="1" applyNumberFormat="1" applyFont="1" applyFill="1" applyBorder="1" applyAlignment="1">
      <alignment horizontal="center" vertical="center"/>
    </xf>
    <xf numFmtId="3" fontId="13" fillId="4" borderId="43" xfId="1" applyNumberFormat="1" applyFont="1" applyFill="1" applyBorder="1" applyAlignment="1">
      <alignment horizontal="center" vertical="center"/>
    </xf>
    <xf numFmtId="0" fontId="27" fillId="4" borderId="26" xfId="1" applyFont="1" applyFill="1" applyBorder="1" applyAlignment="1">
      <alignment horizontal="center" vertical="center"/>
    </xf>
    <xf numFmtId="0" fontId="12" fillId="4" borderId="34" xfId="1" applyFont="1" applyFill="1" applyBorder="1" applyAlignment="1">
      <alignment horizontal="center" vertical="center"/>
    </xf>
    <xf numFmtId="177" fontId="53" fillId="0" borderId="61" xfId="2" applyNumberFormat="1" applyFont="1" applyBorder="1" applyAlignment="1">
      <alignment horizontal="center" vertical="center" wrapText="1"/>
    </xf>
    <xf numFmtId="177" fontId="53" fillId="0" borderId="38" xfId="2" applyNumberFormat="1" applyFont="1" applyBorder="1" applyAlignment="1">
      <alignment horizontal="center" vertical="center" wrapText="1"/>
    </xf>
    <xf numFmtId="177" fontId="53" fillId="0" borderId="14" xfId="2" applyNumberFormat="1" applyFont="1" applyBorder="1" applyAlignment="1">
      <alignment horizontal="center" vertical="center"/>
    </xf>
    <xf numFmtId="177" fontId="53" fillId="0" borderId="38" xfId="2" applyNumberFormat="1" applyFont="1" applyBorder="1" applyAlignment="1">
      <alignment horizontal="center" vertical="center"/>
    </xf>
    <xf numFmtId="177" fontId="53" fillId="0" borderId="13" xfId="2" applyNumberFormat="1" applyFont="1" applyBorder="1" applyAlignment="1">
      <alignment horizontal="center" vertical="center"/>
    </xf>
    <xf numFmtId="177" fontId="60" fillId="0" borderId="33" xfId="2" applyNumberFormat="1" applyFont="1" applyBorder="1" applyAlignment="1">
      <alignment horizontal="center" vertical="center" wrapText="1"/>
    </xf>
    <xf numFmtId="177" fontId="60" fillId="0" borderId="0" xfId="2" applyNumberFormat="1" applyFont="1" applyAlignment="1">
      <alignment horizontal="center" vertical="center" wrapText="1"/>
    </xf>
    <xf numFmtId="177" fontId="60" fillId="0" borderId="2" xfId="2" applyNumberFormat="1" applyFont="1" applyBorder="1" applyAlignment="1">
      <alignment horizontal="center" vertical="center" wrapText="1"/>
    </xf>
    <xf numFmtId="177" fontId="60" fillId="0" borderId="43" xfId="2" applyNumberFormat="1" applyFont="1" applyBorder="1" applyAlignment="1">
      <alignment horizontal="center" vertical="center" wrapText="1"/>
    </xf>
    <xf numFmtId="177" fontId="60" fillId="0" borderId="1" xfId="2" applyNumberFormat="1" applyFont="1" applyBorder="1" applyAlignment="1">
      <alignment horizontal="center" vertical="center" wrapText="1"/>
    </xf>
    <xf numFmtId="177" fontId="60" fillId="0" borderId="57" xfId="2" applyNumberFormat="1" applyFont="1" applyBorder="1" applyAlignment="1">
      <alignment horizontal="center" vertical="center" wrapText="1"/>
    </xf>
    <xf numFmtId="177" fontId="53" fillId="0" borderId="65" xfId="2" applyNumberFormat="1" applyFont="1" applyBorder="1" applyAlignment="1">
      <alignment horizontal="center" vertical="center" wrapText="1"/>
    </xf>
    <xf numFmtId="177" fontId="53" fillId="0" borderId="66" xfId="2" applyNumberFormat="1" applyFont="1" applyBorder="1" applyAlignment="1">
      <alignment horizontal="center" vertical="center"/>
    </xf>
    <xf numFmtId="177" fontId="53" fillId="0" borderId="67" xfId="2" applyNumberFormat="1" applyFont="1" applyBorder="1" applyAlignment="1">
      <alignment horizontal="center" vertical="center"/>
    </xf>
    <xf numFmtId="177" fontId="53" fillId="0" borderId="68" xfId="2" applyNumberFormat="1" applyFont="1" applyBorder="1" applyAlignment="1">
      <alignment horizontal="center" vertical="center"/>
    </xf>
    <xf numFmtId="177" fontId="53" fillId="0" borderId="62" xfId="2" applyNumberFormat="1" applyFont="1" applyBorder="1" applyAlignment="1">
      <alignment horizontal="center" vertical="center" wrapText="1"/>
    </xf>
    <xf numFmtId="177" fontId="53" fillId="0" borderId="20" xfId="2" applyNumberFormat="1" applyFont="1" applyBorder="1" applyAlignment="1">
      <alignment horizontal="center" vertical="center"/>
    </xf>
    <xf numFmtId="177" fontId="53" fillId="0" borderId="63" xfId="2" applyNumberFormat="1" applyFont="1" applyBorder="1" applyAlignment="1">
      <alignment horizontal="center" vertical="center"/>
    </xf>
    <xf numFmtId="177" fontId="53" fillId="0" borderId="64" xfId="2" applyNumberFormat="1" applyFont="1" applyBorder="1" applyAlignment="1">
      <alignment horizontal="center" vertical="center"/>
    </xf>
    <xf numFmtId="0" fontId="48" fillId="0" borderId="22" xfId="1" applyFont="1" applyBorder="1" applyAlignment="1">
      <alignment horizontal="left" vertical="center" wrapText="1"/>
    </xf>
    <xf numFmtId="0" fontId="49" fillId="0" borderId="23" xfId="1" applyFont="1" applyBorder="1" applyAlignment="1">
      <alignment horizontal="left" vertical="center" wrapText="1"/>
    </xf>
    <xf numFmtId="0" fontId="49" fillId="0" borderId="24" xfId="1" applyFont="1" applyBorder="1" applyAlignment="1">
      <alignment horizontal="left" vertical="center" wrapText="1"/>
    </xf>
    <xf numFmtId="177" fontId="53" fillId="0" borderId="55" xfId="2" applyNumberFormat="1" applyFont="1" applyBorder="1" applyAlignment="1">
      <alignment horizontal="left" vertical="center" wrapText="1"/>
    </xf>
    <xf numFmtId="177" fontId="53" fillId="0" borderId="0" xfId="2" applyNumberFormat="1" applyFont="1" applyAlignment="1">
      <alignment horizontal="left" vertical="center" wrapText="1"/>
    </xf>
    <xf numFmtId="177" fontId="53" fillId="0" borderId="2" xfId="2" applyNumberFormat="1" applyFont="1" applyBorder="1" applyAlignment="1">
      <alignment horizontal="left" vertical="center" wrapText="1"/>
    </xf>
    <xf numFmtId="177" fontId="55" fillId="6" borderId="69" xfId="2" applyNumberFormat="1" applyFont="1" applyFill="1" applyBorder="1" applyAlignment="1">
      <alignment horizontal="left" vertical="center" wrapText="1"/>
    </xf>
    <xf numFmtId="177" fontId="55" fillId="6" borderId="70" xfId="2" applyNumberFormat="1" applyFont="1" applyFill="1" applyBorder="1" applyAlignment="1">
      <alignment horizontal="left" vertical="center" wrapText="1"/>
    </xf>
    <xf numFmtId="177" fontId="55" fillId="6" borderId="71" xfId="2" applyNumberFormat="1" applyFont="1" applyFill="1" applyBorder="1" applyAlignment="1">
      <alignment horizontal="left" vertical="center" wrapText="1"/>
    </xf>
    <xf numFmtId="177" fontId="52" fillId="0" borderId="58" xfId="2" applyNumberFormat="1" applyFont="1" applyBorder="1" applyAlignment="1">
      <alignment horizontal="center" vertical="center"/>
    </xf>
    <xf numFmtId="177" fontId="52" fillId="0" borderId="59" xfId="2" applyNumberFormat="1" applyFont="1" applyBorder="1" applyAlignment="1">
      <alignment horizontal="center" vertical="center"/>
    </xf>
    <xf numFmtId="177" fontId="52" fillId="0" borderId="60" xfId="2" applyNumberFormat="1" applyFont="1" applyBorder="1" applyAlignment="1">
      <alignment horizontal="center" vertical="center"/>
    </xf>
    <xf numFmtId="177" fontId="52" fillId="0" borderId="7" xfId="2" applyNumberFormat="1" applyFont="1" applyBorder="1" applyAlignment="1">
      <alignment horizontal="center" vertical="center"/>
    </xf>
    <xf numFmtId="177" fontId="52" fillId="0" borderId="8" xfId="2" applyNumberFormat="1" applyFont="1" applyBorder="1" applyAlignment="1">
      <alignment horizontal="center" vertical="center"/>
    </xf>
    <xf numFmtId="0" fontId="47" fillId="5" borderId="22" xfId="1" applyFont="1" applyFill="1" applyBorder="1" applyAlignment="1">
      <alignment horizontal="center" vertical="center"/>
    </xf>
    <xf numFmtId="0" fontId="47" fillId="5" borderId="23" xfId="1" applyFont="1" applyFill="1" applyBorder="1" applyAlignment="1">
      <alignment horizontal="center" vertical="center"/>
    </xf>
    <xf numFmtId="0" fontId="47" fillId="5" borderId="24" xfId="1" applyFont="1" applyFill="1" applyBorder="1" applyAlignment="1">
      <alignment horizontal="center" vertical="center"/>
    </xf>
    <xf numFmtId="0" fontId="49" fillId="4" borderId="3" xfId="1" applyFont="1" applyFill="1" applyBorder="1" applyAlignment="1">
      <alignment horizontal="center" vertical="center"/>
    </xf>
    <xf numFmtId="0" fontId="49" fillId="4" borderId="9" xfId="1" applyFont="1" applyFill="1" applyBorder="1" applyAlignment="1">
      <alignment horizontal="center" vertical="center"/>
    </xf>
    <xf numFmtId="0" fontId="49" fillId="4" borderId="16" xfId="1" applyFont="1" applyFill="1" applyBorder="1" applyAlignment="1">
      <alignment horizontal="center" vertical="center"/>
    </xf>
    <xf numFmtId="3" fontId="49" fillId="4" borderId="17" xfId="1" applyNumberFormat="1" applyFont="1" applyFill="1" applyBorder="1" applyAlignment="1">
      <alignment horizontal="center" vertical="center"/>
    </xf>
    <xf numFmtId="3" fontId="49" fillId="4" borderId="42" xfId="1" applyNumberFormat="1" applyFont="1" applyFill="1" applyBorder="1" applyAlignment="1">
      <alignment horizontal="center" vertical="center"/>
    </xf>
    <xf numFmtId="3" fontId="50" fillId="4" borderId="25" xfId="1" applyNumberFormat="1" applyFont="1" applyFill="1" applyBorder="1" applyAlignment="1">
      <alignment horizontal="center" vertical="center"/>
    </xf>
    <xf numFmtId="3" fontId="50" fillId="4" borderId="33" xfId="1" applyNumberFormat="1" applyFont="1" applyFill="1" applyBorder="1" applyAlignment="1">
      <alignment horizontal="center" vertical="center"/>
    </xf>
    <xf numFmtId="3" fontId="50" fillId="4" borderId="43" xfId="1" applyNumberFormat="1" applyFont="1" applyFill="1" applyBorder="1" applyAlignment="1">
      <alignment horizontal="center" vertical="center"/>
    </xf>
    <xf numFmtId="0" fontId="49" fillId="4" borderId="26" xfId="1" applyFont="1" applyFill="1" applyBorder="1" applyAlignment="1">
      <alignment horizontal="center" vertical="center"/>
    </xf>
    <xf numFmtId="0" fontId="49" fillId="4" borderId="34" xfId="1" applyFont="1" applyFill="1" applyBorder="1" applyAlignment="1">
      <alignment horizontal="center" vertical="center"/>
    </xf>
    <xf numFmtId="38" fontId="49" fillId="4" borderId="27" xfId="1" applyNumberFormat="1" applyFont="1" applyFill="1" applyBorder="1" applyAlignment="1">
      <alignment horizontal="center" vertical="center" wrapText="1"/>
    </xf>
    <xf numFmtId="38" fontId="49" fillId="4" borderId="35" xfId="1" applyNumberFormat="1" applyFont="1" applyFill="1" applyBorder="1" applyAlignment="1">
      <alignment horizontal="center" vertical="center" wrapText="1"/>
    </xf>
    <xf numFmtId="38" fontId="50" fillId="4" borderId="28" xfId="1" applyNumberFormat="1" applyFont="1" applyFill="1" applyBorder="1" applyAlignment="1">
      <alignment horizontal="center" vertical="center" wrapText="1"/>
    </xf>
    <xf numFmtId="38" fontId="50" fillId="4" borderId="31" xfId="1" applyNumberFormat="1" applyFont="1" applyFill="1" applyBorder="1" applyAlignment="1">
      <alignment horizontal="center" vertical="center" wrapText="1"/>
    </xf>
    <xf numFmtId="38" fontId="49" fillId="4" borderId="28" xfId="1" applyNumberFormat="1" applyFont="1" applyFill="1" applyBorder="1" applyAlignment="1">
      <alignment horizontal="center" vertical="center" wrapText="1"/>
    </xf>
    <xf numFmtId="38" fontId="49" fillId="4" borderId="31" xfId="1" applyNumberFormat="1" applyFont="1" applyFill="1" applyBorder="1" applyAlignment="1">
      <alignment horizontal="center" vertical="center" wrapText="1"/>
    </xf>
    <xf numFmtId="38" fontId="50" fillId="4" borderId="29" xfId="1" applyNumberFormat="1" applyFont="1" applyFill="1" applyBorder="1" applyAlignment="1">
      <alignment horizontal="center" vertical="center" wrapText="1"/>
    </xf>
    <xf numFmtId="38" fontId="50" fillId="4" borderId="36" xfId="1" applyNumberFormat="1" applyFont="1" applyFill="1" applyBorder="1" applyAlignment="1">
      <alignment horizontal="center" vertical="center" wrapText="1"/>
    </xf>
    <xf numFmtId="38" fontId="50" fillId="4" borderId="47" xfId="1" applyNumberFormat="1" applyFont="1" applyFill="1" applyBorder="1" applyAlignment="1">
      <alignment horizontal="center" vertical="center" wrapText="1"/>
    </xf>
    <xf numFmtId="0" fontId="49" fillId="4" borderId="6" xfId="1" applyFont="1" applyFill="1" applyBorder="1" applyAlignment="1">
      <alignment horizontal="center" vertical="center"/>
    </xf>
    <xf numFmtId="0" fontId="49" fillId="4" borderId="19" xfId="1" applyFont="1" applyFill="1" applyBorder="1" applyAlignment="1">
      <alignment horizontal="center" vertical="center"/>
    </xf>
    <xf numFmtId="38" fontId="49" fillId="4" borderId="49" xfId="1" applyNumberFormat="1" applyFont="1" applyFill="1" applyBorder="1" applyAlignment="1">
      <alignment horizontal="center" vertical="center" wrapText="1"/>
    </xf>
    <xf numFmtId="38" fontId="50" fillId="4" borderId="50" xfId="1" applyNumberFormat="1" applyFont="1" applyFill="1" applyBorder="1" applyAlignment="1">
      <alignment horizontal="center" vertical="center" wrapText="1"/>
    </xf>
    <xf numFmtId="38" fontId="49" fillId="4" borderId="50" xfId="1" applyNumberFormat="1" applyFont="1" applyFill="1" applyBorder="1" applyAlignment="1">
      <alignment horizontal="center" vertical="center" wrapText="1"/>
    </xf>
    <xf numFmtId="38" fontId="50" fillId="4" borderId="48" xfId="1" applyNumberFormat="1" applyFont="1" applyFill="1" applyBorder="1" applyAlignment="1">
      <alignment horizontal="center" vertical="center" wrapText="1"/>
    </xf>
    <xf numFmtId="38" fontId="50" fillId="4" borderId="51" xfId="1" applyNumberFormat="1" applyFont="1" applyFill="1" applyBorder="1" applyAlignment="1">
      <alignment horizontal="center" vertical="center" wrapText="1"/>
    </xf>
    <xf numFmtId="0" fontId="51" fillId="3" borderId="22" xfId="1" applyFont="1" applyFill="1" applyBorder="1" applyAlignment="1">
      <alignment horizontal="center" vertical="center"/>
    </xf>
    <xf numFmtId="0" fontId="51" fillId="3" borderId="23" xfId="1" applyFont="1" applyFill="1" applyBorder="1" applyAlignment="1">
      <alignment horizontal="center" vertical="center"/>
    </xf>
    <xf numFmtId="0" fontId="51" fillId="3" borderId="24" xfId="1" applyFont="1" applyFill="1" applyBorder="1" applyAlignment="1">
      <alignment horizontal="center" vertical="center"/>
    </xf>
    <xf numFmtId="3" fontId="49" fillId="4" borderId="46" xfId="1" applyNumberFormat="1" applyFont="1" applyFill="1" applyBorder="1" applyAlignment="1">
      <alignment horizontal="center" vertical="center"/>
    </xf>
    <xf numFmtId="3" fontId="50" fillId="4" borderId="29" xfId="1" applyNumberFormat="1" applyFont="1" applyFill="1" applyBorder="1" applyAlignment="1">
      <alignment horizontal="center" vertical="center"/>
    </xf>
    <xf numFmtId="3" fontId="50" fillId="4" borderId="47" xfId="1" applyNumberFormat="1" applyFont="1" applyFill="1" applyBorder="1" applyAlignment="1">
      <alignment horizontal="center" vertical="center"/>
    </xf>
    <xf numFmtId="0" fontId="47" fillId="2" borderId="22" xfId="1" applyFont="1" applyFill="1" applyBorder="1" applyAlignment="1">
      <alignment horizontal="center" vertical="center"/>
    </xf>
    <xf numFmtId="0" fontId="47" fillId="2" borderId="23" xfId="1" applyFont="1" applyFill="1" applyBorder="1" applyAlignment="1">
      <alignment horizontal="center" vertical="center"/>
    </xf>
    <xf numFmtId="0" fontId="47" fillId="2" borderId="24" xfId="1" applyFont="1" applyFill="1" applyBorder="1" applyAlignment="1">
      <alignment horizontal="center" vertical="center"/>
    </xf>
    <xf numFmtId="0" fontId="45" fillId="0" borderId="0" xfId="1" applyFont="1" applyAlignment="1">
      <alignment horizontal="left" vertical="center"/>
    </xf>
    <xf numFmtId="38" fontId="45" fillId="0" borderId="1" xfId="1" applyNumberFormat="1" applyFont="1" applyBorder="1" applyAlignment="1">
      <alignment horizontal="left" vertical="center"/>
    </xf>
    <xf numFmtId="0" fontId="45" fillId="0" borderId="2" xfId="1" applyFont="1" applyFill="1" applyBorder="1" applyAlignment="1">
      <alignment horizontal="center" vertical="center"/>
    </xf>
    <xf numFmtId="0" fontId="47" fillId="0" borderId="3" xfId="1" applyFont="1" applyBorder="1" applyAlignment="1">
      <alignment horizontal="center" vertical="center"/>
    </xf>
    <xf numFmtId="0" fontId="47" fillId="0" borderId="9" xfId="1" applyFont="1" applyBorder="1" applyAlignment="1">
      <alignment horizontal="center" vertical="center"/>
    </xf>
    <xf numFmtId="0" fontId="47" fillId="0" borderId="16" xfId="1" applyFont="1" applyBorder="1" applyAlignment="1">
      <alignment horizontal="center" vertical="center"/>
    </xf>
    <xf numFmtId="0" fontId="47" fillId="0" borderId="4" xfId="1" applyFont="1" applyBorder="1" applyAlignment="1">
      <alignment horizontal="center" vertical="center"/>
    </xf>
    <xf numFmtId="0" fontId="47" fillId="0" borderId="5" xfId="1" applyFont="1" applyBorder="1" applyAlignment="1">
      <alignment horizontal="center" vertical="center"/>
    </xf>
    <xf numFmtId="0" fontId="47" fillId="0" borderId="7" xfId="1" applyFont="1" applyBorder="1" applyAlignment="1">
      <alignment horizontal="center" vertical="center"/>
    </xf>
    <xf numFmtId="0" fontId="47" fillId="0" borderId="8" xfId="1" applyFont="1" applyBorder="1" applyAlignment="1">
      <alignment horizontal="center" vertical="center"/>
    </xf>
    <xf numFmtId="0" fontId="47" fillId="0" borderId="10" xfId="1" applyFont="1" applyBorder="1" applyAlignment="1">
      <alignment horizontal="center" vertical="center"/>
    </xf>
    <xf numFmtId="0" fontId="47" fillId="0" borderId="11" xfId="1" applyFont="1" applyBorder="1" applyAlignment="1">
      <alignment horizontal="center" vertical="center"/>
    </xf>
    <xf numFmtId="0" fontId="47" fillId="0" borderId="13" xfId="1" applyFont="1" applyBorder="1" applyAlignment="1">
      <alignment horizontal="center" vertical="center"/>
    </xf>
    <xf numFmtId="0" fontId="47" fillId="0" borderId="14" xfId="1" applyFont="1" applyBorder="1" applyAlignment="1">
      <alignment horizontal="center" vertical="center"/>
    </xf>
    <xf numFmtId="0" fontId="47" fillId="0" borderId="15" xfId="1" applyFont="1" applyBorder="1" applyAlignment="1">
      <alignment horizontal="center" vertical="center"/>
    </xf>
  </cellXfs>
  <cellStyles count="3">
    <cellStyle name="표준" xfId="0" builtinId="0"/>
    <cellStyle name="표준 2 2 4" xfId="2" xr:uid="{00000000-0005-0000-0000-000001000000}"/>
    <cellStyle name="표준 5 4" xfId="1" xr:uid="{00000000-0005-0000-0000-000002000000}"/>
  </cellStyles>
  <dxfs count="0"/>
  <tableStyles count="0" defaultTableStyle="TableStyleMedium2" defaultPivotStyle="PivotStyleLight16"/>
  <colors>
    <mruColors>
      <color rgb="FF66CCFF"/>
      <color rgb="FF00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314325</xdr:colOff>
      <xdr:row>49</xdr:row>
      <xdr:rowOff>40822</xdr:rowOff>
    </xdr:from>
    <xdr:to>
      <xdr:col>14</xdr:col>
      <xdr:colOff>836608</xdr:colOff>
      <xdr:row>51</xdr:row>
      <xdr:rowOff>231322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11550" y="14404522"/>
          <a:ext cx="1617658" cy="89534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314325</xdr:colOff>
      <xdr:row>49</xdr:row>
      <xdr:rowOff>40822</xdr:rowOff>
    </xdr:from>
    <xdr:to>
      <xdr:col>14</xdr:col>
      <xdr:colOff>836608</xdr:colOff>
      <xdr:row>51</xdr:row>
      <xdr:rowOff>231322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id="{5850727A-266D-4B84-B4D8-3F716CDBAD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11550" y="14614072"/>
          <a:ext cx="1617658" cy="8953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314325</xdr:colOff>
      <xdr:row>49</xdr:row>
      <xdr:rowOff>40822</xdr:rowOff>
    </xdr:from>
    <xdr:to>
      <xdr:col>14</xdr:col>
      <xdr:colOff>836608</xdr:colOff>
      <xdr:row>51</xdr:row>
      <xdr:rowOff>231322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id="{DE838CF3-3035-4499-8F37-C4BFCC3934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11550" y="15109372"/>
          <a:ext cx="1617658" cy="8953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P58"/>
  <sheetViews>
    <sheetView zoomScale="80" zoomScaleNormal="80" workbookViewId="0">
      <selection activeCell="L3" sqref="L3:O3"/>
    </sheetView>
  </sheetViews>
  <sheetFormatPr defaultRowHeight="13.5"/>
  <cols>
    <col min="1" max="2" width="9" style="1"/>
    <col min="3" max="3" width="18.625" style="1" customWidth="1"/>
    <col min="4" max="5" width="14.625" style="27" customWidth="1"/>
    <col min="6" max="6" width="27.875" style="25" customWidth="1"/>
    <col min="7" max="8" width="14.625" style="26" customWidth="1"/>
    <col min="9" max="10" width="14.5" style="26" customWidth="1"/>
    <col min="11" max="11" width="27.875" style="25" customWidth="1"/>
    <col min="12" max="13" width="14.375" style="26" customWidth="1"/>
    <col min="14" max="15" width="14.375" style="27" customWidth="1"/>
    <col min="16" max="16384" width="9" style="1"/>
  </cols>
  <sheetData>
    <row r="1" spans="2:15" ht="31.5">
      <c r="C1" s="2" t="s">
        <v>231</v>
      </c>
      <c r="D1" s="3"/>
      <c r="E1" s="3"/>
      <c r="F1" s="3"/>
      <c r="G1" s="4"/>
      <c r="H1" s="4"/>
      <c r="I1" s="4"/>
      <c r="J1" s="4"/>
      <c r="K1" s="3"/>
      <c r="L1" s="4"/>
      <c r="M1" s="4"/>
      <c r="N1" s="5"/>
      <c r="O1" s="5"/>
    </row>
    <row r="2" spans="2:15" ht="16.5" customHeight="1" thickBot="1">
      <c r="C2" s="6"/>
      <c r="D2" s="166"/>
      <c r="E2" s="166"/>
      <c r="F2" s="7"/>
      <c r="G2" s="166"/>
      <c r="H2" s="166"/>
      <c r="I2" s="167"/>
      <c r="J2" s="167"/>
      <c r="K2" s="167"/>
      <c r="L2" s="167"/>
      <c r="M2" s="8"/>
      <c r="N2" s="9"/>
      <c r="O2" s="10" t="s">
        <v>221</v>
      </c>
    </row>
    <row r="3" spans="2:15" ht="36" customHeight="1">
      <c r="B3" s="188"/>
      <c r="C3" s="168" t="s">
        <v>2</v>
      </c>
      <c r="D3" s="171" t="s">
        <v>3</v>
      </c>
      <c r="E3" s="172"/>
      <c r="F3" s="173" t="s">
        <v>2</v>
      </c>
      <c r="G3" s="176" t="s">
        <v>4</v>
      </c>
      <c r="H3" s="177"/>
      <c r="I3" s="177"/>
      <c r="J3" s="172"/>
      <c r="K3" s="173" t="s">
        <v>2</v>
      </c>
      <c r="L3" s="176" t="s">
        <v>5</v>
      </c>
      <c r="M3" s="177"/>
      <c r="N3" s="177"/>
      <c r="O3" s="178"/>
    </row>
    <row r="4" spans="2:15" ht="16.5">
      <c r="B4" s="188"/>
      <c r="C4" s="169"/>
      <c r="D4" s="179" t="s">
        <v>6</v>
      </c>
      <c r="E4" s="180"/>
      <c r="F4" s="174"/>
      <c r="G4" s="181" t="s">
        <v>7</v>
      </c>
      <c r="H4" s="182"/>
      <c r="I4" s="183" t="s">
        <v>8</v>
      </c>
      <c r="J4" s="180"/>
      <c r="K4" s="174"/>
      <c r="L4" s="181" t="s">
        <v>7</v>
      </c>
      <c r="M4" s="182"/>
      <c r="N4" s="183" t="s">
        <v>8</v>
      </c>
      <c r="O4" s="184"/>
    </row>
    <row r="5" spans="2:15" ht="36" customHeight="1" thickBot="1">
      <c r="B5" s="188"/>
      <c r="C5" s="170"/>
      <c r="D5" s="12" t="s">
        <v>0</v>
      </c>
      <c r="E5" s="13" t="s">
        <v>1</v>
      </c>
      <c r="F5" s="175"/>
      <c r="G5" s="12" t="s">
        <v>0</v>
      </c>
      <c r="H5" s="29" t="s">
        <v>1</v>
      </c>
      <c r="I5" s="30" t="s">
        <v>0</v>
      </c>
      <c r="J5" s="13" t="s">
        <v>1</v>
      </c>
      <c r="K5" s="175"/>
      <c r="L5" s="12" t="s">
        <v>0</v>
      </c>
      <c r="M5" s="29" t="s">
        <v>1</v>
      </c>
      <c r="N5" s="30" t="s">
        <v>0</v>
      </c>
      <c r="O5" s="13" t="s">
        <v>1</v>
      </c>
    </row>
    <row r="6" spans="2:15" ht="18.75" customHeight="1" thickBot="1">
      <c r="B6" s="188"/>
      <c r="C6" s="104" t="s">
        <v>29</v>
      </c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105"/>
      <c r="O6" s="106"/>
    </row>
    <row r="7" spans="2:15" ht="18.75" customHeight="1">
      <c r="B7" s="188"/>
      <c r="C7" s="148" t="s">
        <v>224</v>
      </c>
      <c r="D7" s="151">
        <v>80000</v>
      </c>
      <c r="E7" s="194">
        <v>70000</v>
      </c>
      <c r="F7" s="197" t="s">
        <v>10</v>
      </c>
      <c r="G7" s="135">
        <v>210000</v>
      </c>
      <c r="H7" s="139">
        <f>G7-25000</f>
        <v>185000</v>
      </c>
      <c r="I7" s="141">
        <v>200000</v>
      </c>
      <c r="J7" s="145">
        <f>I7-20000</f>
        <v>180000</v>
      </c>
      <c r="K7" s="48" t="s">
        <v>16</v>
      </c>
      <c r="L7" s="31">
        <v>335000</v>
      </c>
      <c r="M7" s="32">
        <f>L7-35000</f>
        <v>300000</v>
      </c>
      <c r="N7" s="33">
        <f>L7-15000</f>
        <v>320000</v>
      </c>
      <c r="O7" s="34">
        <f>N7-30000</f>
        <v>290000</v>
      </c>
    </row>
    <row r="8" spans="2:15" ht="18.75" customHeight="1">
      <c r="B8" s="188"/>
      <c r="C8" s="149"/>
      <c r="D8" s="151"/>
      <c r="E8" s="195"/>
      <c r="F8" s="198"/>
      <c r="G8" s="136"/>
      <c r="H8" s="143"/>
      <c r="I8" s="144"/>
      <c r="J8" s="146"/>
      <c r="K8" s="45" t="s">
        <v>17</v>
      </c>
      <c r="L8" s="35">
        <v>365000</v>
      </c>
      <c r="M8" s="32">
        <f>L8-35000</f>
        <v>330000</v>
      </c>
      <c r="N8" s="36">
        <f>L8-15000</f>
        <v>350000</v>
      </c>
      <c r="O8" s="34">
        <f>N8-30000</f>
        <v>320000</v>
      </c>
    </row>
    <row r="9" spans="2:15" ht="18.75" customHeight="1">
      <c r="B9" s="188"/>
      <c r="C9" s="149"/>
      <c r="D9" s="151"/>
      <c r="E9" s="195"/>
      <c r="F9" s="44" t="s">
        <v>13</v>
      </c>
      <c r="G9" s="35">
        <v>225000</v>
      </c>
      <c r="H9" s="37">
        <f>G9-25000</f>
        <v>200000</v>
      </c>
      <c r="I9" s="35">
        <v>215000</v>
      </c>
      <c r="J9" s="38">
        <f>I9-20000</f>
        <v>195000</v>
      </c>
      <c r="K9" s="45" t="s">
        <v>14</v>
      </c>
      <c r="L9" s="35">
        <v>395000</v>
      </c>
      <c r="M9" s="32">
        <f>L9-35000</f>
        <v>360000</v>
      </c>
      <c r="N9" s="36">
        <f>L9-15000</f>
        <v>380000</v>
      </c>
      <c r="O9" s="34">
        <f>N9-30000</f>
        <v>350000</v>
      </c>
    </row>
    <row r="10" spans="2:15" ht="18.75" customHeight="1" thickBot="1">
      <c r="B10" s="188"/>
      <c r="C10" s="150"/>
      <c r="D10" s="152"/>
      <c r="E10" s="196"/>
      <c r="F10" s="43" t="s">
        <v>11</v>
      </c>
      <c r="G10" s="39">
        <v>240000</v>
      </c>
      <c r="H10" s="37">
        <f>G10-25000</f>
        <v>215000</v>
      </c>
      <c r="I10" s="39">
        <v>230000</v>
      </c>
      <c r="J10" s="38">
        <f>I10-20000</f>
        <v>210000</v>
      </c>
      <c r="K10" s="47" t="s">
        <v>15</v>
      </c>
      <c r="L10" s="39">
        <v>380000</v>
      </c>
      <c r="M10" s="32">
        <f>L10-35000</f>
        <v>345000</v>
      </c>
      <c r="N10" s="40">
        <f>L10-15000</f>
        <v>365000</v>
      </c>
      <c r="O10" s="34">
        <f>N10-30000</f>
        <v>335000</v>
      </c>
    </row>
    <row r="11" spans="2:15" ht="18.75" customHeight="1" thickBot="1">
      <c r="B11" s="188"/>
      <c r="C11" s="156" t="s">
        <v>36</v>
      </c>
      <c r="D11" s="157"/>
      <c r="E11" s="157"/>
      <c r="F11" s="157"/>
      <c r="G11" s="157"/>
      <c r="H11" s="157"/>
      <c r="I11" s="157"/>
      <c r="J11" s="157"/>
      <c r="K11" s="157"/>
      <c r="L11" s="157"/>
      <c r="M11" s="157"/>
      <c r="N11" s="157"/>
      <c r="O11" s="158"/>
    </row>
    <row r="12" spans="2:15" ht="18.75" customHeight="1">
      <c r="B12" s="188"/>
      <c r="C12" s="148" t="s">
        <v>224</v>
      </c>
      <c r="D12" s="151">
        <v>80000</v>
      </c>
      <c r="E12" s="153">
        <v>70000</v>
      </c>
      <c r="F12" s="133" t="s">
        <v>12</v>
      </c>
      <c r="G12" s="135">
        <v>250000</v>
      </c>
      <c r="H12" s="139">
        <f>G12-25000</f>
        <v>225000</v>
      </c>
      <c r="I12" s="141">
        <f>G12-10000</f>
        <v>240000</v>
      </c>
      <c r="J12" s="145">
        <f>I12-20000</f>
        <v>220000</v>
      </c>
      <c r="K12" s="48" t="s">
        <v>16</v>
      </c>
      <c r="L12" s="35">
        <v>415000</v>
      </c>
      <c r="M12" s="37">
        <f>L12-35000</f>
        <v>380000</v>
      </c>
      <c r="N12" s="33">
        <f>L12-15000</f>
        <v>400000</v>
      </c>
      <c r="O12" s="34">
        <f>N12-30000</f>
        <v>370000</v>
      </c>
    </row>
    <row r="13" spans="2:15" ht="18.75" customHeight="1">
      <c r="B13" s="188"/>
      <c r="C13" s="149"/>
      <c r="D13" s="151"/>
      <c r="E13" s="154"/>
      <c r="F13" s="134"/>
      <c r="G13" s="136"/>
      <c r="H13" s="143"/>
      <c r="I13" s="144"/>
      <c r="J13" s="146"/>
      <c r="K13" s="45" t="s">
        <v>17</v>
      </c>
      <c r="L13" s="35">
        <v>435000</v>
      </c>
      <c r="M13" s="32">
        <f>L13-35000</f>
        <v>400000</v>
      </c>
      <c r="N13" s="36">
        <f>L13-15000</f>
        <v>420000</v>
      </c>
      <c r="O13" s="34">
        <f>N13-30000</f>
        <v>390000</v>
      </c>
    </row>
    <row r="14" spans="2:15" ht="18.75" customHeight="1">
      <c r="B14" s="188"/>
      <c r="C14" s="149"/>
      <c r="D14" s="151"/>
      <c r="E14" s="154"/>
      <c r="F14" s="45" t="s">
        <v>14</v>
      </c>
      <c r="G14" s="35">
        <v>260000</v>
      </c>
      <c r="H14" s="37">
        <f>G14-25000</f>
        <v>235000</v>
      </c>
      <c r="I14" s="35">
        <f>G14-10000</f>
        <v>250000</v>
      </c>
      <c r="J14" s="38">
        <f>I14-20000</f>
        <v>230000</v>
      </c>
      <c r="K14" s="45" t="s">
        <v>14</v>
      </c>
      <c r="L14" s="35">
        <v>470000</v>
      </c>
      <c r="M14" s="32">
        <f>L14-35000</f>
        <v>435000</v>
      </c>
      <c r="N14" s="36">
        <f>L14-15000</f>
        <v>455000</v>
      </c>
      <c r="O14" s="34">
        <f>N14-30000</f>
        <v>425000</v>
      </c>
    </row>
    <row r="15" spans="2:15" ht="18.75" customHeight="1" thickBot="1">
      <c r="B15" s="188"/>
      <c r="C15" s="150"/>
      <c r="D15" s="152"/>
      <c r="E15" s="155"/>
      <c r="F15" s="47" t="s">
        <v>15</v>
      </c>
      <c r="G15" s="39">
        <v>278000</v>
      </c>
      <c r="H15" s="37">
        <f>G15-25000</f>
        <v>253000</v>
      </c>
      <c r="I15" s="39">
        <f>G15-10000</f>
        <v>268000</v>
      </c>
      <c r="J15" s="38">
        <f>I15-20000</f>
        <v>248000</v>
      </c>
      <c r="K15" s="47" t="s">
        <v>15</v>
      </c>
      <c r="L15" s="39">
        <v>460000</v>
      </c>
      <c r="M15" s="32">
        <f>L15-35000</f>
        <v>425000</v>
      </c>
      <c r="N15" s="40">
        <f>L15-15000</f>
        <v>445000</v>
      </c>
      <c r="O15" s="34">
        <f>N15-30000</f>
        <v>415000</v>
      </c>
    </row>
    <row r="16" spans="2:15" ht="18.75" customHeight="1" thickBot="1">
      <c r="B16" s="51"/>
      <c r="C16" s="159" t="s">
        <v>35</v>
      </c>
      <c r="D16" s="160"/>
      <c r="E16" s="160"/>
      <c r="F16" s="160"/>
      <c r="G16" s="160"/>
      <c r="H16" s="160"/>
      <c r="I16" s="160"/>
      <c r="J16" s="160"/>
      <c r="K16" s="160"/>
      <c r="L16" s="160"/>
      <c r="M16" s="160"/>
      <c r="N16" s="160"/>
      <c r="O16" s="161"/>
    </row>
    <row r="17" spans="2:15" ht="18.75" customHeight="1">
      <c r="B17" s="51"/>
      <c r="C17" s="162" t="s">
        <v>225</v>
      </c>
      <c r="D17" s="163">
        <v>80000</v>
      </c>
      <c r="E17" s="164">
        <v>70000</v>
      </c>
      <c r="F17" s="133" t="s">
        <v>9</v>
      </c>
      <c r="G17" s="135">
        <v>330000</v>
      </c>
      <c r="H17" s="139">
        <f>G17-25000</f>
        <v>305000</v>
      </c>
      <c r="I17" s="141">
        <v>320000</v>
      </c>
      <c r="J17" s="145">
        <f>I17-20000</f>
        <v>300000</v>
      </c>
      <c r="K17" s="133" t="s">
        <v>9</v>
      </c>
      <c r="L17" s="135">
        <v>480000</v>
      </c>
      <c r="M17" s="139">
        <f>L17-35000</f>
        <v>445000</v>
      </c>
      <c r="N17" s="141">
        <f>L17-15000</f>
        <v>465000</v>
      </c>
      <c r="O17" s="102">
        <f>N17-30000</f>
        <v>435000</v>
      </c>
    </row>
    <row r="18" spans="2:15" ht="18.75" customHeight="1" thickBot="1">
      <c r="B18" s="51"/>
      <c r="C18" s="150"/>
      <c r="D18" s="151"/>
      <c r="E18" s="165"/>
      <c r="F18" s="137"/>
      <c r="G18" s="138"/>
      <c r="H18" s="140"/>
      <c r="I18" s="142"/>
      <c r="J18" s="147"/>
      <c r="K18" s="137"/>
      <c r="L18" s="138"/>
      <c r="M18" s="140"/>
      <c r="N18" s="142"/>
      <c r="O18" s="103"/>
    </row>
    <row r="19" spans="2:15" ht="18.75" customHeight="1" thickBot="1">
      <c r="B19" s="51"/>
      <c r="C19" s="156" t="s">
        <v>37</v>
      </c>
      <c r="D19" s="157"/>
      <c r="E19" s="157"/>
      <c r="F19" s="157"/>
      <c r="G19" s="157"/>
      <c r="H19" s="157"/>
      <c r="I19" s="157"/>
      <c r="J19" s="157"/>
      <c r="K19" s="157"/>
      <c r="L19" s="157"/>
      <c r="M19" s="157"/>
      <c r="N19" s="157"/>
      <c r="O19" s="158"/>
    </row>
    <row r="20" spans="2:15" ht="18.75" customHeight="1">
      <c r="B20" s="51"/>
      <c r="C20" s="148" t="s">
        <v>224</v>
      </c>
      <c r="D20" s="151">
        <v>80000</v>
      </c>
      <c r="E20" s="153">
        <v>70000</v>
      </c>
      <c r="F20" s="133" t="s">
        <v>12</v>
      </c>
      <c r="G20" s="135">
        <v>235000</v>
      </c>
      <c r="H20" s="139">
        <f>G20-25000</f>
        <v>210000</v>
      </c>
      <c r="I20" s="141">
        <f>G20-10000</f>
        <v>225000</v>
      </c>
      <c r="J20" s="145">
        <f>I20-20000</f>
        <v>205000</v>
      </c>
      <c r="K20" s="48" t="s">
        <v>16</v>
      </c>
      <c r="L20" s="35">
        <v>375000</v>
      </c>
      <c r="M20" s="37">
        <f>L20-35000</f>
        <v>340000</v>
      </c>
      <c r="N20" s="33">
        <f>L20-15000</f>
        <v>360000</v>
      </c>
      <c r="O20" s="34">
        <f>N20-30000</f>
        <v>330000</v>
      </c>
    </row>
    <row r="21" spans="2:15" ht="18.75" customHeight="1">
      <c r="B21" s="51"/>
      <c r="C21" s="149"/>
      <c r="D21" s="151"/>
      <c r="E21" s="154"/>
      <c r="F21" s="134"/>
      <c r="G21" s="136"/>
      <c r="H21" s="143"/>
      <c r="I21" s="144"/>
      <c r="J21" s="146"/>
      <c r="K21" s="45" t="s">
        <v>17</v>
      </c>
      <c r="L21" s="35">
        <v>395000</v>
      </c>
      <c r="M21" s="32">
        <f>L21-35000</f>
        <v>360000</v>
      </c>
      <c r="N21" s="36">
        <f>L21-15000</f>
        <v>380000</v>
      </c>
      <c r="O21" s="34">
        <f>N21-30000</f>
        <v>350000</v>
      </c>
    </row>
    <row r="22" spans="2:15" ht="18.75" customHeight="1">
      <c r="B22" s="51"/>
      <c r="C22" s="149"/>
      <c r="D22" s="151"/>
      <c r="E22" s="154"/>
      <c r="F22" s="46" t="s">
        <v>14</v>
      </c>
      <c r="G22" s="35">
        <v>245000</v>
      </c>
      <c r="H22" s="37">
        <f>G22-25000</f>
        <v>220000</v>
      </c>
      <c r="I22" s="35">
        <f>G22-10000</f>
        <v>235000</v>
      </c>
      <c r="J22" s="41">
        <f>I22-20000</f>
        <v>215000</v>
      </c>
      <c r="K22" s="44" t="s">
        <v>14</v>
      </c>
      <c r="L22" s="35">
        <v>425000</v>
      </c>
      <c r="M22" s="32">
        <f>L22-35000</f>
        <v>390000</v>
      </c>
      <c r="N22" s="36">
        <f>L22-15000</f>
        <v>410000</v>
      </c>
      <c r="O22" s="34">
        <f>N22-30000</f>
        <v>380000</v>
      </c>
    </row>
    <row r="23" spans="2:15" ht="18.75" customHeight="1" thickBot="1">
      <c r="B23" s="51"/>
      <c r="C23" s="150"/>
      <c r="D23" s="152"/>
      <c r="E23" s="155"/>
      <c r="F23" s="47" t="s">
        <v>15</v>
      </c>
      <c r="G23" s="35">
        <v>258000</v>
      </c>
      <c r="H23" s="37">
        <f>G23-20000</f>
        <v>238000</v>
      </c>
      <c r="I23" s="35">
        <f>G23-10000</f>
        <v>248000</v>
      </c>
      <c r="J23" s="41">
        <f>I23-20000</f>
        <v>228000</v>
      </c>
      <c r="K23" s="49" t="s">
        <v>15</v>
      </c>
      <c r="L23" s="35">
        <v>415000</v>
      </c>
      <c r="M23" s="32">
        <f>L23-35000</f>
        <v>380000</v>
      </c>
      <c r="N23" s="40">
        <f>L23-15000</f>
        <v>400000</v>
      </c>
      <c r="O23" s="34">
        <f>N23-30000</f>
        <v>370000</v>
      </c>
    </row>
    <row r="24" spans="2:15" ht="18.75" customHeight="1" thickBot="1">
      <c r="B24" s="51"/>
      <c r="C24" s="159" t="s">
        <v>30</v>
      </c>
      <c r="D24" s="160"/>
      <c r="E24" s="160"/>
      <c r="F24" s="160"/>
      <c r="G24" s="160"/>
      <c r="H24" s="160"/>
      <c r="I24" s="160"/>
      <c r="J24" s="160"/>
      <c r="K24" s="160"/>
      <c r="L24" s="160"/>
      <c r="M24" s="160"/>
      <c r="N24" s="160"/>
      <c r="O24" s="161"/>
    </row>
    <row r="25" spans="2:15" ht="18.75" customHeight="1">
      <c r="B25" s="51"/>
      <c r="C25" s="162" t="s">
        <v>225</v>
      </c>
      <c r="D25" s="163">
        <v>80000</v>
      </c>
      <c r="E25" s="164">
        <v>70000</v>
      </c>
      <c r="F25" s="133" t="s">
        <v>9</v>
      </c>
      <c r="G25" s="135">
        <v>300000</v>
      </c>
      <c r="H25" s="139">
        <f>G25-25000</f>
        <v>275000</v>
      </c>
      <c r="I25" s="141">
        <f>G25-10000</f>
        <v>290000</v>
      </c>
      <c r="J25" s="145">
        <f>I25-20000</f>
        <v>270000</v>
      </c>
      <c r="K25" s="133" t="s">
        <v>9</v>
      </c>
      <c r="L25" s="135">
        <v>460000</v>
      </c>
      <c r="M25" s="139">
        <f>L25-35000</f>
        <v>425000</v>
      </c>
      <c r="N25" s="141">
        <f>L25-10000</f>
        <v>450000</v>
      </c>
      <c r="O25" s="102">
        <f>N25-30000</f>
        <v>420000</v>
      </c>
    </row>
    <row r="26" spans="2:15" ht="18.75" customHeight="1" thickBot="1">
      <c r="B26" s="51"/>
      <c r="C26" s="150"/>
      <c r="D26" s="151"/>
      <c r="E26" s="165"/>
      <c r="F26" s="137"/>
      <c r="G26" s="138"/>
      <c r="H26" s="140"/>
      <c r="I26" s="142"/>
      <c r="J26" s="147"/>
      <c r="K26" s="137"/>
      <c r="L26" s="138"/>
      <c r="M26" s="140"/>
      <c r="N26" s="142"/>
      <c r="O26" s="103"/>
    </row>
    <row r="27" spans="2:15" ht="18.75" customHeight="1" thickBot="1">
      <c r="B27" s="51"/>
      <c r="C27" s="104" t="s">
        <v>34</v>
      </c>
      <c r="D27" s="105"/>
      <c r="E27" s="105"/>
      <c r="F27" s="105"/>
      <c r="G27" s="105"/>
      <c r="H27" s="105"/>
      <c r="I27" s="105"/>
      <c r="J27" s="105"/>
      <c r="K27" s="105"/>
      <c r="L27" s="105"/>
      <c r="M27" s="105"/>
      <c r="N27" s="105"/>
      <c r="O27" s="106"/>
    </row>
    <row r="28" spans="2:15" ht="18.75" customHeight="1">
      <c r="B28" s="51"/>
      <c r="C28" s="148" t="s">
        <v>224</v>
      </c>
      <c r="D28" s="151">
        <v>80000</v>
      </c>
      <c r="E28" s="153">
        <v>70000</v>
      </c>
      <c r="F28" s="133" t="s">
        <v>12</v>
      </c>
      <c r="G28" s="135">
        <v>210000</v>
      </c>
      <c r="H28" s="139">
        <f>G28-25000</f>
        <v>185000</v>
      </c>
      <c r="I28" s="141">
        <f>G28-10000</f>
        <v>200000</v>
      </c>
      <c r="J28" s="145">
        <f>I28-20000</f>
        <v>180000</v>
      </c>
      <c r="K28" s="48" t="s">
        <v>16</v>
      </c>
      <c r="L28" s="35">
        <v>335000</v>
      </c>
      <c r="M28" s="37">
        <f>L28-35000</f>
        <v>300000</v>
      </c>
      <c r="N28" s="33">
        <f>L28-15000</f>
        <v>320000</v>
      </c>
      <c r="O28" s="34">
        <f>N28-30000</f>
        <v>290000</v>
      </c>
    </row>
    <row r="29" spans="2:15" ht="18.75" customHeight="1">
      <c r="B29" s="51"/>
      <c r="C29" s="149"/>
      <c r="D29" s="151"/>
      <c r="E29" s="154"/>
      <c r="F29" s="134"/>
      <c r="G29" s="136"/>
      <c r="H29" s="143"/>
      <c r="I29" s="144"/>
      <c r="J29" s="146"/>
      <c r="K29" s="46" t="s">
        <v>17</v>
      </c>
      <c r="L29" s="35">
        <v>365000</v>
      </c>
      <c r="M29" s="32">
        <f>L29-35000</f>
        <v>330000</v>
      </c>
      <c r="N29" s="36">
        <f>L29-15000</f>
        <v>350000</v>
      </c>
      <c r="O29" s="34">
        <f>N29-30000</f>
        <v>320000</v>
      </c>
    </row>
    <row r="30" spans="2:15" ht="18.75" customHeight="1">
      <c r="B30" s="51"/>
      <c r="C30" s="149"/>
      <c r="D30" s="151"/>
      <c r="E30" s="154"/>
      <c r="F30" s="45" t="s">
        <v>14</v>
      </c>
      <c r="G30" s="35">
        <v>220000</v>
      </c>
      <c r="H30" s="37">
        <f>G30-20000</f>
        <v>200000</v>
      </c>
      <c r="I30" s="35">
        <f>G30-15000</f>
        <v>205000</v>
      </c>
      <c r="J30" s="41">
        <f>I30-20000</f>
        <v>185000</v>
      </c>
      <c r="K30" s="44" t="s">
        <v>14</v>
      </c>
      <c r="L30" s="35">
        <v>395000</v>
      </c>
      <c r="M30" s="32">
        <f>L30-35000</f>
        <v>360000</v>
      </c>
      <c r="N30" s="36">
        <f>L30-15000</f>
        <v>380000</v>
      </c>
      <c r="O30" s="34">
        <f>N30-30000</f>
        <v>350000</v>
      </c>
    </row>
    <row r="31" spans="2:15" ht="18.75" customHeight="1" thickBot="1">
      <c r="B31" s="51"/>
      <c r="C31" s="150"/>
      <c r="D31" s="152"/>
      <c r="E31" s="155"/>
      <c r="F31" s="47" t="s">
        <v>15</v>
      </c>
      <c r="G31" s="35">
        <v>235000</v>
      </c>
      <c r="H31" s="37">
        <f>G31-25000</f>
        <v>210000</v>
      </c>
      <c r="I31" s="35">
        <f>G31-10000</f>
        <v>225000</v>
      </c>
      <c r="J31" s="42">
        <f>I31-20000</f>
        <v>205000</v>
      </c>
      <c r="K31" s="47" t="s">
        <v>15</v>
      </c>
      <c r="L31" s="35">
        <v>380000</v>
      </c>
      <c r="M31" s="32">
        <f>L31-35000</f>
        <v>345000</v>
      </c>
      <c r="N31" s="40">
        <f>L31-15000</f>
        <v>365000</v>
      </c>
      <c r="O31" s="34">
        <f>N31-30000</f>
        <v>335000</v>
      </c>
    </row>
    <row r="32" spans="2:15" ht="30.75" customHeight="1" thickBot="1">
      <c r="B32" s="11"/>
      <c r="C32" s="107" t="s">
        <v>18</v>
      </c>
      <c r="D32" s="108"/>
      <c r="E32" s="108"/>
      <c r="F32" s="108"/>
      <c r="G32" s="108"/>
      <c r="H32" s="108"/>
      <c r="I32" s="108"/>
      <c r="J32" s="108"/>
      <c r="K32" s="108"/>
      <c r="L32" s="108"/>
      <c r="M32" s="108"/>
      <c r="N32" s="108"/>
      <c r="O32" s="109"/>
    </row>
    <row r="33" spans="3:15" ht="27" customHeight="1">
      <c r="C33" s="14" t="s">
        <v>19</v>
      </c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6"/>
    </row>
    <row r="34" spans="3:15" ht="26.25" customHeight="1">
      <c r="C34" s="17" t="s">
        <v>38</v>
      </c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9"/>
    </row>
    <row r="35" spans="3:15" ht="27" customHeight="1">
      <c r="C35" s="17" t="s">
        <v>41</v>
      </c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9"/>
    </row>
    <row r="36" spans="3:15" ht="36" customHeight="1" thickBot="1">
      <c r="C36" s="110" t="s">
        <v>216</v>
      </c>
      <c r="D36" s="111"/>
      <c r="E36" s="111"/>
      <c r="F36" s="111"/>
      <c r="G36" s="111"/>
      <c r="H36" s="111"/>
      <c r="I36" s="111"/>
      <c r="J36" s="111"/>
      <c r="K36" s="111"/>
      <c r="L36" s="111"/>
      <c r="M36" s="111"/>
      <c r="N36" s="111"/>
      <c r="O36" s="112"/>
    </row>
    <row r="37" spans="3:15" ht="42.75" customHeight="1" thickBot="1">
      <c r="C37" s="185" t="s">
        <v>44</v>
      </c>
      <c r="D37" s="186"/>
      <c r="E37" s="186"/>
      <c r="F37" s="186"/>
      <c r="G37" s="186"/>
      <c r="H37" s="186"/>
      <c r="I37" s="186"/>
      <c r="J37" s="186"/>
      <c r="K37" s="186"/>
      <c r="L37" s="186"/>
      <c r="M37" s="186"/>
      <c r="N37" s="186"/>
      <c r="O37" s="187"/>
    </row>
    <row r="38" spans="3:15" ht="27" customHeight="1">
      <c r="C38" s="52" t="s">
        <v>20</v>
      </c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19"/>
    </row>
    <row r="39" spans="3:15" ht="27" customHeight="1">
      <c r="C39" s="17" t="s">
        <v>21</v>
      </c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9"/>
    </row>
    <row r="40" spans="3:15" ht="27" customHeight="1">
      <c r="C40" s="23" t="s">
        <v>217</v>
      </c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9"/>
    </row>
    <row r="41" spans="3:15" ht="27" customHeight="1">
      <c r="C41" s="50" t="s">
        <v>23</v>
      </c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9"/>
    </row>
    <row r="42" spans="3:15" ht="27" customHeight="1">
      <c r="C42" s="17" t="s">
        <v>22</v>
      </c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9"/>
    </row>
    <row r="43" spans="3:15" ht="27" customHeight="1">
      <c r="C43" s="99" t="s">
        <v>218</v>
      </c>
      <c r="D43" s="17"/>
      <c r="E43" s="17"/>
      <c r="F43" s="18"/>
      <c r="G43" s="18"/>
      <c r="H43" s="18"/>
      <c r="I43" s="18"/>
      <c r="J43" s="18"/>
      <c r="K43" s="18"/>
      <c r="L43" s="18"/>
      <c r="M43" s="18"/>
      <c r="N43" s="18"/>
      <c r="O43" s="19"/>
    </row>
    <row r="44" spans="3:15" ht="27" customHeight="1">
      <c r="C44" s="17" t="s">
        <v>43</v>
      </c>
      <c r="D44" s="17"/>
      <c r="E44" s="17"/>
      <c r="F44" s="18"/>
      <c r="G44" s="18"/>
      <c r="H44" s="18"/>
      <c r="I44" s="18"/>
      <c r="J44" s="18"/>
      <c r="K44" s="18"/>
      <c r="L44" s="18"/>
      <c r="M44" s="18"/>
      <c r="N44" s="18"/>
      <c r="O44" s="19"/>
    </row>
    <row r="45" spans="3:15" ht="27" customHeight="1" thickBot="1">
      <c r="C45" s="20" t="s">
        <v>42</v>
      </c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2"/>
    </row>
    <row r="46" spans="3:15" ht="27.75" customHeight="1">
      <c r="C46" s="128" t="s">
        <v>25</v>
      </c>
      <c r="D46" s="129"/>
      <c r="E46" s="130" t="s">
        <v>26</v>
      </c>
      <c r="F46" s="129"/>
      <c r="G46" s="130" t="s">
        <v>27</v>
      </c>
      <c r="H46" s="131"/>
      <c r="I46" s="131"/>
      <c r="J46" s="131"/>
      <c r="K46" s="131"/>
      <c r="L46" s="131"/>
      <c r="M46" s="131"/>
      <c r="N46" s="131"/>
      <c r="O46" s="132"/>
    </row>
    <row r="47" spans="3:15" ht="27.75" customHeight="1">
      <c r="C47" s="113" t="s">
        <v>31</v>
      </c>
      <c r="D47" s="114"/>
      <c r="E47" s="115" t="s">
        <v>28</v>
      </c>
      <c r="F47" s="114"/>
      <c r="G47" s="116" t="s">
        <v>48</v>
      </c>
      <c r="H47" s="117"/>
      <c r="I47" s="117"/>
      <c r="J47" s="114"/>
      <c r="K47" s="118" t="s">
        <v>24</v>
      </c>
      <c r="L47" s="119"/>
      <c r="M47" s="119"/>
      <c r="N47" s="119"/>
      <c r="O47" s="120"/>
    </row>
    <row r="48" spans="3:15" ht="27.75" customHeight="1">
      <c r="C48" s="189" t="s">
        <v>32</v>
      </c>
      <c r="D48" s="190"/>
      <c r="E48" s="191" t="s">
        <v>46</v>
      </c>
      <c r="F48" s="192"/>
      <c r="G48" s="193" t="s">
        <v>47</v>
      </c>
      <c r="H48" s="192"/>
      <c r="I48" s="192"/>
      <c r="J48" s="190"/>
      <c r="K48" s="118"/>
      <c r="L48" s="119"/>
      <c r="M48" s="119"/>
      <c r="N48" s="119"/>
      <c r="O48" s="120"/>
    </row>
    <row r="49" spans="2:16" ht="27.75" customHeight="1" thickBot="1">
      <c r="C49" s="124" t="s">
        <v>33</v>
      </c>
      <c r="D49" s="125"/>
      <c r="E49" s="126" t="s">
        <v>45</v>
      </c>
      <c r="F49" s="127"/>
      <c r="G49" s="126" t="s">
        <v>39</v>
      </c>
      <c r="H49" s="127"/>
      <c r="I49" s="127"/>
      <c r="J49" s="125"/>
      <c r="K49" s="121"/>
      <c r="L49" s="122"/>
      <c r="M49" s="122"/>
      <c r="N49" s="122"/>
      <c r="O49" s="123"/>
    </row>
    <row r="50" spans="2:16" ht="27.75" customHeight="1">
      <c r="C50" s="18"/>
      <c r="D50" s="18"/>
      <c r="E50" s="18"/>
      <c r="F50" s="18"/>
      <c r="G50" s="18" t="s">
        <v>40</v>
      </c>
      <c r="H50" s="18"/>
      <c r="I50" s="18"/>
      <c r="J50" s="18"/>
      <c r="K50" s="18"/>
      <c r="L50" s="18"/>
      <c r="M50" s="18"/>
      <c r="N50" s="18"/>
      <c r="O50" s="18"/>
    </row>
    <row r="51" spans="2:16" ht="27.75" customHeight="1"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</row>
    <row r="52" spans="2:16" ht="27.75" customHeight="1"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</row>
    <row r="53" spans="2:16" ht="27.75" customHeight="1"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</row>
    <row r="54" spans="2:16" ht="18">
      <c r="C54" s="24"/>
      <c r="D54" s="24"/>
      <c r="E54" s="24"/>
    </row>
    <row r="56" spans="2:16" s="27" customFormat="1" ht="18">
      <c r="B56" s="1"/>
      <c r="C56" s="24"/>
      <c r="D56" s="28"/>
      <c r="F56" s="25"/>
      <c r="G56" s="26"/>
      <c r="H56" s="26"/>
      <c r="I56" s="26"/>
      <c r="J56" s="26"/>
      <c r="K56" s="25"/>
      <c r="L56" s="26"/>
      <c r="M56" s="26"/>
      <c r="P56" s="1"/>
    </row>
    <row r="57" spans="2:16" s="27" customFormat="1" ht="18">
      <c r="B57" s="1"/>
      <c r="C57" s="24"/>
      <c r="D57" s="28"/>
      <c r="F57" s="25"/>
      <c r="G57" s="26"/>
      <c r="H57" s="26"/>
      <c r="I57" s="26"/>
      <c r="J57" s="26"/>
      <c r="K57" s="25"/>
      <c r="L57" s="26"/>
      <c r="M57" s="26"/>
      <c r="P57" s="1"/>
    </row>
    <row r="58" spans="2:16" s="27" customFormat="1" ht="18">
      <c r="B58" s="1"/>
      <c r="C58" s="24"/>
      <c r="D58" s="28"/>
      <c r="F58" s="25"/>
      <c r="G58" s="26"/>
      <c r="H58" s="26"/>
      <c r="I58" s="26"/>
      <c r="J58" s="26"/>
      <c r="K58" s="25"/>
      <c r="L58" s="26"/>
      <c r="M58" s="26"/>
      <c r="P58" s="1"/>
    </row>
  </sheetData>
  <mergeCells count="95">
    <mergeCell ref="C37:O37"/>
    <mergeCell ref="B3:B15"/>
    <mergeCell ref="C48:D48"/>
    <mergeCell ref="E48:F48"/>
    <mergeCell ref="G48:J48"/>
    <mergeCell ref="C6:O6"/>
    <mergeCell ref="H7:H8"/>
    <mergeCell ref="I7:I8"/>
    <mergeCell ref="J7:J8"/>
    <mergeCell ref="C11:O11"/>
    <mergeCell ref="H12:H13"/>
    <mergeCell ref="C7:C10"/>
    <mergeCell ref="D7:D10"/>
    <mergeCell ref="E7:E10"/>
    <mergeCell ref="F7:F8"/>
    <mergeCell ref="G7:G8"/>
    <mergeCell ref="D2:E2"/>
    <mergeCell ref="G2:H2"/>
    <mergeCell ref="I2:L2"/>
    <mergeCell ref="C3:C5"/>
    <mergeCell ref="D3:E3"/>
    <mergeCell ref="F3:F5"/>
    <mergeCell ref="G3:J3"/>
    <mergeCell ref="K3:K5"/>
    <mergeCell ref="L3:O3"/>
    <mergeCell ref="D4:E4"/>
    <mergeCell ref="G4:H4"/>
    <mergeCell ref="I4:J4"/>
    <mergeCell ref="L4:M4"/>
    <mergeCell ref="N4:O4"/>
    <mergeCell ref="C12:C15"/>
    <mergeCell ref="D12:D15"/>
    <mergeCell ref="E12:E15"/>
    <mergeCell ref="F12:F13"/>
    <mergeCell ref="G12:G13"/>
    <mergeCell ref="O17:O18"/>
    <mergeCell ref="I12:I13"/>
    <mergeCell ref="J12:J13"/>
    <mergeCell ref="C16:O16"/>
    <mergeCell ref="C17:C18"/>
    <mergeCell ref="D17:D18"/>
    <mergeCell ref="E17:E18"/>
    <mergeCell ref="F17:F18"/>
    <mergeCell ref="G17:G18"/>
    <mergeCell ref="H17:H18"/>
    <mergeCell ref="I17:I18"/>
    <mergeCell ref="J17:J18"/>
    <mergeCell ref="K17:K18"/>
    <mergeCell ref="L17:L18"/>
    <mergeCell ref="M17:M18"/>
    <mergeCell ref="N17:N18"/>
    <mergeCell ref="C28:C31"/>
    <mergeCell ref="D28:D31"/>
    <mergeCell ref="E28:E31"/>
    <mergeCell ref="C19:O19"/>
    <mergeCell ref="C20:C23"/>
    <mergeCell ref="D20:D23"/>
    <mergeCell ref="E20:E23"/>
    <mergeCell ref="F20:F21"/>
    <mergeCell ref="G20:G21"/>
    <mergeCell ref="H20:H21"/>
    <mergeCell ref="I20:I21"/>
    <mergeCell ref="J20:J21"/>
    <mergeCell ref="C24:O24"/>
    <mergeCell ref="C25:C26"/>
    <mergeCell ref="D25:D26"/>
    <mergeCell ref="E25:E26"/>
    <mergeCell ref="F25:F26"/>
    <mergeCell ref="G25:G26"/>
    <mergeCell ref="H25:H26"/>
    <mergeCell ref="I25:I26"/>
    <mergeCell ref="J25:J26"/>
    <mergeCell ref="K25:K26"/>
    <mergeCell ref="L25:L26"/>
    <mergeCell ref="M25:M26"/>
    <mergeCell ref="N25:N26"/>
    <mergeCell ref="H28:H29"/>
    <mergeCell ref="I28:I29"/>
    <mergeCell ref="J28:J29"/>
    <mergeCell ref="O25:O26"/>
    <mergeCell ref="C27:O27"/>
    <mergeCell ref="C32:O32"/>
    <mergeCell ref="C36:O36"/>
    <mergeCell ref="C47:D47"/>
    <mergeCell ref="E47:F47"/>
    <mergeCell ref="G47:J47"/>
    <mergeCell ref="K47:O49"/>
    <mergeCell ref="C49:D49"/>
    <mergeCell ref="E49:F49"/>
    <mergeCell ref="G49:J49"/>
    <mergeCell ref="C46:D46"/>
    <mergeCell ref="E46:F46"/>
    <mergeCell ref="G46:O46"/>
    <mergeCell ref="F28:F29"/>
    <mergeCell ref="G28:G29"/>
  </mergeCells>
  <phoneticPr fontId="3" type="noConversion"/>
  <printOptions horizontalCentered="1"/>
  <pageMargins left="3.937007874015748E-2" right="3.937007874015748E-2" top="0.19685039370078741" bottom="0.19685039370078741" header="0.31496062992125984" footer="0.31496062992125984"/>
  <pageSetup paperSize="9" scale="45" fitToWidth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4131B0-0674-45F7-B64E-9073D6F7C62C}">
  <sheetPr>
    <pageSetUpPr fitToPage="1"/>
  </sheetPr>
  <dimension ref="B1:P58"/>
  <sheetViews>
    <sheetView zoomScale="90" zoomScaleNormal="90" workbookViewId="0">
      <selection activeCell="A4" sqref="A4"/>
    </sheetView>
  </sheetViews>
  <sheetFormatPr defaultRowHeight="16.5"/>
  <cols>
    <col min="1" max="2" width="9" style="100"/>
    <col min="3" max="3" width="18.625" style="100" customWidth="1"/>
    <col min="4" max="5" width="14.625" style="56" customWidth="1"/>
    <col min="6" max="6" width="27.875" style="94" customWidth="1"/>
    <col min="7" max="8" width="14.625" style="55" customWidth="1"/>
    <col min="9" max="10" width="14.5" style="55" customWidth="1"/>
    <col min="11" max="11" width="27.875" style="94" customWidth="1"/>
    <col min="12" max="13" width="14.375" style="55" customWidth="1"/>
    <col min="14" max="15" width="14.375" style="56" customWidth="1"/>
    <col min="16" max="16384" width="9" style="100"/>
  </cols>
  <sheetData>
    <row r="1" spans="2:15" ht="31.5">
      <c r="C1" s="101" t="s">
        <v>232</v>
      </c>
      <c r="D1" s="54"/>
      <c r="E1" s="54"/>
      <c r="F1" s="54"/>
      <c r="K1" s="54"/>
      <c r="O1" s="56" t="s">
        <v>88</v>
      </c>
    </row>
    <row r="2" spans="2:15" ht="16.5" customHeight="1" thickBot="1">
      <c r="D2" s="270"/>
      <c r="E2" s="270"/>
      <c r="F2" s="98"/>
      <c r="G2" s="270"/>
      <c r="H2" s="270"/>
      <c r="I2" s="271"/>
      <c r="J2" s="271"/>
      <c r="K2" s="271"/>
      <c r="L2" s="271"/>
      <c r="M2" s="57"/>
      <c r="N2" s="58"/>
      <c r="O2" s="59" t="s">
        <v>221</v>
      </c>
    </row>
    <row r="3" spans="2:15" ht="36" customHeight="1">
      <c r="B3" s="272"/>
      <c r="C3" s="273" t="s">
        <v>49</v>
      </c>
      <c r="D3" s="276" t="s">
        <v>50</v>
      </c>
      <c r="E3" s="277"/>
      <c r="F3" s="273" t="s">
        <v>49</v>
      </c>
      <c r="G3" s="278" t="s">
        <v>54</v>
      </c>
      <c r="H3" s="278"/>
      <c r="I3" s="278"/>
      <c r="J3" s="277"/>
      <c r="K3" s="273" t="s">
        <v>49</v>
      </c>
      <c r="L3" s="278" t="s">
        <v>56</v>
      </c>
      <c r="M3" s="278"/>
      <c r="N3" s="278"/>
      <c r="O3" s="279"/>
    </row>
    <row r="4" spans="2:15" ht="19.5">
      <c r="B4" s="272"/>
      <c r="C4" s="274"/>
      <c r="D4" s="280" t="s">
        <v>55</v>
      </c>
      <c r="E4" s="281"/>
      <c r="F4" s="274"/>
      <c r="G4" s="282" t="s">
        <v>51</v>
      </c>
      <c r="H4" s="282"/>
      <c r="I4" s="283" t="s">
        <v>53</v>
      </c>
      <c r="J4" s="281"/>
      <c r="K4" s="274"/>
      <c r="L4" s="282" t="s">
        <v>51</v>
      </c>
      <c r="M4" s="282"/>
      <c r="N4" s="283" t="s">
        <v>53</v>
      </c>
      <c r="O4" s="284"/>
    </row>
    <row r="5" spans="2:15" ht="36" customHeight="1" thickBot="1">
      <c r="B5" s="272"/>
      <c r="C5" s="275"/>
      <c r="D5" s="60" t="s">
        <v>0</v>
      </c>
      <c r="E5" s="61" t="s">
        <v>1</v>
      </c>
      <c r="F5" s="275"/>
      <c r="G5" s="60" t="s">
        <v>0</v>
      </c>
      <c r="H5" s="62" t="s">
        <v>1</v>
      </c>
      <c r="I5" s="63" t="s">
        <v>0</v>
      </c>
      <c r="J5" s="61" t="s">
        <v>1</v>
      </c>
      <c r="K5" s="275"/>
      <c r="L5" s="60" t="s">
        <v>0</v>
      </c>
      <c r="M5" s="62" t="s">
        <v>1</v>
      </c>
      <c r="N5" s="63" t="s">
        <v>0</v>
      </c>
      <c r="O5" s="61" t="s">
        <v>1</v>
      </c>
    </row>
    <row r="6" spans="2:15" ht="18.75" customHeight="1" thickBot="1">
      <c r="B6" s="272"/>
      <c r="C6" s="232" t="s">
        <v>29</v>
      </c>
      <c r="D6" s="233"/>
      <c r="E6" s="233"/>
      <c r="F6" s="233"/>
      <c r="G6" s="233"/>
      <c r="H6" s="233"/>
      <c r="I6" s="233"/>
      <c r="J6" s="233"/>
      <c r="K6" s="233"/>
      <c r="L6" s="233"/>
      <c r="M6" s="233"/>
      <c r="N6" s="233"/>
      <c r="O6" s="234"/>
    </row>
    <row r="7" spans="2:15" ht="18.75" customHeight="1">
      <c r="B7" s="272"/>
      <c r="C7" s="235" t="s">
        <v>215</v>
      </c>
      <c r="D7" s="238" t="s">
        <v>89</v>
      </c>
      <c r="E7" s="240" t="s">
        <v>90</v>
      </c>
      <c r="F7" s="243" t="s">
        <v>57</v>
      </c>
      <c r="G7" s="245" t="s">
        <v>92</v>
      </c>
      <c r="H7" s="247" t="s">
        <v>119</v>
      </c>
      <c r="I7" s="249" t="s">
        <v>95</v>
      </c>
      <c r="J7" s="251" t="s">
        <v>120</v>
      </c>
      <c r="K7" s="64" t="s">
        <v>64</v>
      </c>
      <c r="L7" s="65" t="s">
        <v>108</v>
      </c>
      <c r="M7" s="96" t="s">
        <v>130</v>
      </c>
      <c r="N7" s="97" t="s">
        <v>140</v>
      </c>
      <c r="O7" s="66" t="s">
        <v>135</v>
      </c>
    </row>
    <row r="8" spans="2:15" ht="18.75" customHeight="1">
      <c r="B8" s="272"/>
      <c r="C8" s="236"/>
      <c r="D8" s="238"/>
      <c r="E8" s="241"/>
      <c r="F8" s="244"/>
      <c r="G8" s="246"/>
      <c r="H8" s="248"/>
      <c r="I8" s="250"/>
      <c r="J8" s="252"/>
      <c r="K8" s="67" t="s">
        <v>65</v>
      </c>
      <c r="L8" s="68" t="s">
        <v>109</v>
      </c>
      <c r="M8" s="96" t="s">
        <v>137</v>
      </c>
      <c r="N8" s="69" t="s">
        <v>141</v>
      </c>
      <c r="O8" s="66" t="s">
        <v>140</v>
      </c>
    </row>
    <row r="9" spans="2:15" ht="18.75" customHeight="1">
      <c r="B9" s="272"/>
      <c r="C9" s="236"/>
      <c r="D9" s="238"/>
      <c r="E9" s="241"/>
      <c r="F9" s="70" t="s">
        <v>58</v>
      </c>
      <c r="G9" s="68" t="s">
        <v>93</v>
      </c>
      <c r="H9" s="71" t="s">
        <v>95</v>
      </c>
      <c r="I9" s="68" t="s">
        <v>96</v>
      </c>
      <c r="J9" s="72" t="s">
        <v>121</v>
      </c>
      <c r="K9" s="67" t="s">
        <v>58</v>
      </c>
      <c r="L9" s="68" t="s">
        <v>110</v>
      </c>
      <c r="M9" s="96" t="s">
        <v>138</v>
      </c>
      <c r="N9" s="69" t="s">
        <v>111</v>
      </c>
      <c r="O9" s="66" t="s">
        <v>141</v>
      </c>
    </row>
    <row r="10" spans="2:15" ht="18.75" customHeight="1" thickBot="1">
      <c r="B10" s="272"/>
      <c r="C10" s="237"/>
      <c r="D10" s="239"/>
      <c r="E10" s="242"/>
      <c r="F10" s="73" t="s">
        <v>59</v>
      </c>
      <c r="G10" s="74" t="s">
        <v>94</v>
      </c>
      <c r="H10" s="71" t="s">
        <v>96</v>
      </c>
      <c r="I10" s="74" t="s">
        <v>97</v>
      </c>
      <c r="J10" s="72" t="s">
        <v>92</v>
      </c>
      <c r="K10" s="75" t="s">
        <v>59</v>
      </c>
      <c r="L10" s="74" t="s">
        <v>111</v>
      </c>
      <c r="M10" s="96" t="s">
        <v>139</v>
      </c>
      <c r="N10" s="76" t="s">
        <v>109</v>
      </c>
      <c r="O10" s="66" t="s">
        <v>108</v>
      </c>
    </row>
    <row r="11" spans="2:15" ht="18.75" customHeight="1" thickBot="1">
      <c r="B11" s="272"/>
      <c r="C11" s="267" t="s">
        <v>60</v>
      </c>
      <c r="D11" s="268"/>
      <c r="E11" s="268"/>
      <c r="F11" s="268"/>
      <c r="G11" s="268"/>
      <c r="H11" s="268"/>
      <c r="I11" s="268"/>
      <c r="J11" s="268"/>
      <c r="K11" s="268"/>
      <c r="L11" s="268"/>
      <c r="M11" s="268"/>
      <c r="N11" s="268"/>
      <c r="O11" s="269"/>
    </row>
    <row r="12" spans="2:15" ht="18.75" customHeight="1">
      <c r="B12" s="272"/>
      <c r="C12" s="235" t="s">
        <v>215</v>
      </c>
      <c r="D12" s="238" t="s">
        <v>89</v>
      </c>
      <c r="E12" s="240" t="s">
        <v>90</v>
      </c>
      <c r="F12" s="243" t="s">
        <v>57</v>
      </c>
      <c r="G12" s="245" t="s">
        <v>98</v>
      </c>
      <c r="H12" s="247" t="s">
        <v>93</v>
      </c>
      <c r="I12" s="249" t="s">
        <v>94</v>
      </c>
      <c r="J12" s="251" t="s">
        <v>126</v>
      </c>
      <c r="K12" s="64" t="s">
        <v>64</v>
      </c>
      <c r="L12" s="68" t="s">
        <v>112</v>
      </c>
      <c r="M12" s="71" t="s">
        <v>142</v>
      </c>
      <c r="N12" s="97" t="s">
        <v>143</v>
      </c>
      <c r="O12" s="66" t="s">
        <v>148</v>
      </c>
    </row>
    <row r="13" spans="2:15" ht="18.75" customHeight="1">
      <c r="B13" s="272"/>
      <c r="C13" s="236"/>
      <c r="D13" s="238"/>
      <c r="E13" s="241"/>
      <c r="F13" s="244"/>
      <c r="G13" s="246"/>
      <c r="H13" s="248"/>
      <c r="I13" s="250"/>
      <c r="J13" s="252"/>
      <c r="K13" s="67" t="s">
        <v>65</v>
      </c>
      <c r="L13" s="68" t="s">
        <v>113</v>
      </c>
      <c r="M13" s="96" t="s">
        <v>143</v>
      </c>
      <c r="N13" s="69" t="s">
        <v>145</v>
      </c>
      <c r="O13" s="66" t="s">
        <v>149</v>
      </c>
    </row>
    <row r="14" spans="2:15" ht="18.75" customHeight="1">
      <c r="B14" s="272"/>
      <c r="C14" s="236"/>
      <c r="D14" s="238"/>
      <c r="E14" s="241"/>
      <c r="F14" s="70" t="s">
        <v>58</v>
      </c>
      <c r="G14" s="68" t="s">
        <v>99</v>
      </c>
      <c r="H14" s="71" t="s">
        <v>122</v>
      </c>
      <c r="I14" s="68" t="s">
        <v>124</v>
      </c>
      <c r="J14" s="72" t="s">
        <v>127</v>
      </c>
      <c r="K14" s="67" t="s">
        <v>58</v>
      </c>
      <c r="L14" s="68" t="s">
        <v>114</v>
      </c>
      <c r="M14" s="96" t="s">
        <v>113</v>
      </c>
      <c r="N14" s="69" t="s">
        <v>146</v>
      </c>
      <c r="O14" s="66" t="s">
        <v>118</v>
      </c>
    </row>
    <row r="15" spans="2:15" ht="18.75" customHeight="1" thickBot="1">
      <c r="B15" s="272"/>
      <c r="C15" s="237"/>
      <c r="D15" s="239"/>
      <c r="E15" s="242"/>
      <c r="F15" s="73" t="s">
        <v>59</v>
      </c>
      <c r="G15" s="74" t="s">
        <v>100</v>
      </c>
      <c r="H15" s="71" t="s">
        <v>123</v>
      </c>
      <c r="I15" s="74" t="s">
        <v>125</v>
      </c>
      <c r="J15" s="72" t="s">
        <v>128</v>
      </c>
      <c r="K15" s="75" t="s">
        <v>59</v>
      </c>
      <c r="L15" s="74" t="s">
        <v>115</v>
      </c>
      <c r="M15" s="96" t="s">
        <v>144</v>
      </c>
      <c r="N15" s="76" t="s">
        <v>147</v>
      </c>
      <c r="O15" s="66" t="s">
        <v>150</v>
      </c>
    </row>
    <row r="16" spans="2:15" ht="18.75" customHeight="1" thickBot="1">
      <c r="B16" s="77"/>
      <c r="C16" s="261" t="s">
        <v>61</v>
      </c>
      <c r="D16" s="262"/>
      <c r="E16" s="262"/>
      <c r="F16" s="262"/>
      <c r="G16" s="262"/>
      <c r="H16" s="262"/>
      <c r="I16" s="262"/>
      <c r="J16" s="262"/>
      <c r="K16" s="262"/>
      <c r="L16" s="262"/>
      <c r="M16" s="262"/>
      <c r="N16" s="262"/>
      <c r="O16" s="263"/>
    </row>
    <row r="17" spans="2:15" ht="18.75" customHeight="1">
      <c r="B17" s="77"/>
      <c r="C17" s="235" t="s">
        <v>214</v>
      </c>
      <c r="D17" s="264" t="s">
        <v>89</v>
      </c>
      <c r="E17" s="265" t="s">
        <v>90</v>
      </c>
      <c r="F17" s="254" t="s">
        <v>52</v>
      </c>
      <c r="G17" s="245" t="s">
        <v>101</v>
      </c>
      <c r="H17" s="247" t="s">
        <v>129</v>
      </c>
      <c r="I17" s="249" t="s">
        <v>107</v>
      </c>
      <c r="J17" s="251" t="s">
        <v>130</v>
      </c>
      <c r="K17" s="254" t="s">
        <v>52</v>
      </c>
      <c r="L17" s="245" t="s">
        <v>116</v>
      </c>
      <c r="M17" s="247" t="s">
        <v>147</v>
      </c>
      <c r="N17" s="249" t="s">
        <v>151</v>
      </c>
      <c r="O17" s="259" t="s">
        <v>113</v>
      </c>
    </row>
    <row r="18" spans="2:15" ht="18.75" customHeight="1" thickBot="1">
      <c r="B18" s="77"/>
      <c r="C18" s="237"/>
      <c r="D18" s="238"/>
      <c r="E18" s="266"/>
      <c r="F18" s="255"/>
      <c r="G18" s="256"/>
      <c r="H18" s="257"/>
      <c r="I18" s="258"/>
      <c r="J18" s="253"/>
      <c r="K18" s="255"/>
      <c r="L18" s="256"/>
      <c r="M18" s="257"/>
      <c r="N18" s="258"/>
      <c r="O18" s="260"/>
    </row>
    <row r="19" spans="2:15" ht="18.75" customHeight="1" thickBot="1">
      <c r="B19" s="77"/>
      <c r="C19" s="267" t="s">
        <v>62</v>
      </c>
      <c r="D19" s="268"/>
      <c r="E19" s="268"/>
      <c r="F19" s="268"/>
      <c r="G19" s="268"/>
      <c r="H19" s="268"/>
      <c r="I19" s="268"/>
      <c r="J19" s="268"/>
      <c r="K19" s="268"/>
      <c r="L19" s="268"/>
      <c r="M19" s="268"/>
      <c r="N19" s="268"/>
      <c r="O19" s="269"/>
    </row>
    <row r="20" spans="2:15" ht="18.75" customHeight="1">
      <c r="B20" s="77"/>
      <c r="C20" s="235" t="s">
        <v>215</v>
      </c>
      <c r="D20" s="238" t="s">
        <v>89</v>
      </c>
      <c r="E20" s="240" t="s">
        <v>90</v>
      </c>
      <c r="F20" s="243" t="s">
        <v>57</v>
      </c>
      <c r="G20" s="245" t="s">
        <v>102</v>
      </c>
      <c r="H20" s="247" t="s">
        <v>92</v>
      </c>
      <c r="I20" s="249" t="s">
        <v>93</v>
      </c>
      <c r="J20" s="251" t="s">
        <v>132</v>
      </c>
      <c r="K20" s="64" t="s">
        <v>64</v>
      </c>
      <c r="L20" s="68" t="s">
        <v>117</v>
      </c>
      <c r="M20" s="71" t="s">
        <v>152</v>
      </c>
      <c r="N20" s="97" t="s">
        <v>138</v>
      </c>
      <c r="O20" s="66" t="s">
        <v>137</v>
      </c>
    </row>
    <row r="21" spans="2:15" ht="18.75" customHeight="1">
      <c r="B21" s="77"/>
      <c r="C21" s="236"/>
      <c r="D21" s="238"/>
      <c r="E21" s="241"/>
      <c r="F21" s="244"/>
      <c r="G21" s="246"/>
      <c r="H21" s="248"/>
      <c r="I21" s="250"/>
      <c r="J21" s="252"/>
      <c r="K21" s="67" t="s">
        <v>65</v>
      </c>
      <c r="L21" s="68" t="s">
        <v>110</v>
      </c>
      <c r="M21" s="96" t="s">
        <v>138</v>
      </c>
      <c r="N21" s="69" t="s">
        <v>111</v>
      </c>
      <c r="O21" s="66" t="s">
        <v>141</v>
      </c>
    </row>
    <row r="22" spans="2:15" ht="18.75" customHeight="1">
      <c r="B22" s="77"/>
      <c r="C22" s="236"/>
      <c r="D22" s="238"/>
      <c r="E22" s="241"/>
      <c r="F22" s="70" t="s">
        <v>58</v>
      </c>
      <c r="G22" s="68" t="s">
        <v>103</v>
      </c>
      <c r="H22" s="71" t="s">
        <v>126</v>
      </c>
      <c r="I22" s="68" t="s">
        <v>122</v>
      </c>
      <c r="J22" s="78" t="s">
        <v>96</v>
      </c>
      <c r="K22" s="70" t="s">
        <v>58</v>
      </c>
      <c r="L22" s="68" t="s">
        <v>118</v>
      </c>
      <c r="M22" s="96" t="s">
        <v>149</v>
      </c>
      <c r="N22" s="69" t="s">
        <v>153</v>
      </c>
      <c r="O22" s="66" t="s">
        <v>111</v>
      </c>
    </row>
    <row r="23" spans="2:15" ht="18.75" customHeight="1" thickBot="1">
      <c r="B23" s="77"/>
      <c r="C23" s="237"/>
      <c r="D23" s="239"/>
      <c r="E23" s="242"/>
      <c r="F23" s="73" t="s">
        <v>59</v>
      </c>
      <c r="G23" s="68" t="s">
        <v>104</v>
      </c>
      <c r="H23" s="71" t="s">
        <v>131</v>
      </c>
      <c r="I23" s="68" t="s">
        <v>128</v>
      </c>
      <c r="J23" s="78" t="s">
        <v>133</v>
      </c>
      <c r="K23" s="73" t="s">
        <v>59</v>
      </c>
      <c r="L23" s="68" t="s">
        <v>112</v>
      </c>
      <c r="M23" s="96" t="s">
        <v>111</v>
      </c>
      <c r="N23" s="76" t="s">
        <v>143</v>
      </c>
      <c r="O23" s="66" t="s">
        <v>148</v>
      </c>
    </row>
    <row r="24" spans="2:15" ht="18.75" customHeight="1" thickBot="1">
      <c r="B24" s="77"/>
      <c r="C24" s="261" t="s">
        <v>63</v>
      </c>
      <c r="D24" s="262"/>
      <c r="E24" s="262"/>
      <c r="F24" s="262"/>
      <c r="G24" s="262"/>
      <c r="H24" s="262"/>
      <c r="I24" s="262"/>
      <c r="J24" s="262"/>
      <c r="K24" s="262"/>
      <c r="L24" s="262"/>
      <c r="M24" s="262"/>
      <c r="N24" s="262"/>
      <c r="O24" s="263"/>
    </row>
    <row r="25" spans="2:15" ht="18.75" customHeight="1">
      <c r="B25" s="77"/>
      <c r="C25" s="235" t="s">
        <v>214</v>
      </c>
      <c r="D25" s="264" t="s">
        <v>89</v>
      </c>
      <c r="E25" s="265" t="s">
        <v>90</v>
      </c>
      <c r="F25" s="254" t="s">
        <v>52</v>
      </c>
      <c r="G25" s="245" t="s">
        <v>105</v>
      </c>
      <c r="H25" s="247" t="s">
        <v>134</v>
      </c>
      <c r="I25" s="249" t="s">
        <v>135</v>
      </c>
      <c r="J25" s="251" t="s">
        <v>136</v>
      </c>
      <c r="K25" s="254" t="s">
        <v>52</v>
      </c>
      <c r="L25" s="245" t="s">
        <v>115</v>
      </c>
      <c r="M25" s="247" t="s">
        <v>144</v>
      </c>
      <c r="N25" s="249" t="s">
        <v>154</v>
      </c>
      <c r="O25" s="259" t="s">
        <v>145</v>
      </c>
    </row>
    <row r="26" spans="2:15" ht="18.75" customHeight="1" thickBot="1">
      <c r="B26" s="77"/>
      <c r="C26" s="237"/>
      <c r="D26" s="238"/>
      <c r="E26" s="266"/>
      <c r="F26" s="255"/>
      <c r="G26" s="256"/>
      <c r="H26" s="257"/>
      <c r="I26" s="258"/>
      <c r="J26" s="253"/>
      <c r="K26" s="255"/>
      <c r="L26" s="256"/>
      <c r="M26" s="257"/>
      <c r="N26" s="258"/>
      <c r="O26" s="260"/>
    </row>
    <row r="27" spans="2:15" ht="18.75" customHeight="1" thickBot="1">
      <c r="B27" s="77"/>
      <c r="C27" s="232" t="s">
        <v>34</v>
      </c>
      <c r="D27" s="233"/>
      <c r="E27" s="233"/>
      <c r="F27" s="233"/>
      <c r="G27" s="233"/>
      <c r="H27" s="233"/>
      <c r="I27" s="233"/>
      <c r="J27" s="233"/>
      <c r="K27" s="233"/>
      <c r="L27" s="233"/>
      <c r="M27" s="233"/>
      <c r="N27" s="233"/>
      <c r="O27" s="234"/>
    </row>
    <row r="28" spans="2:15" ht="18.75" customHeight="1">
      <c r="B28" s="77"/>
      <c r="C28" s="235" t="s">
        <v>215</v>
      </c>
      <c r="D28" s="238" t="s">
        <v>89</v>
      </c>
      <c r="E28" s="240" t="s">
        <v>90</v>
      </c>
      <c r="F28" s="243" t="s">
        <v>57</v>
      </c>
      <c r="G28" s="245" t="s">
        <v>91</v>
      </c>
      <c r="H28" s="247" t="s">
        <v>119</v>
      </c>
      <c r="I28" s="249" t="s">
        <v>95</v>
      </c>
      <c r="J28" s="251" t="s">
        <v>120</v>
      </c>
      <c r="K28" s="64" t="s">
        <v>64</v>
      </c>
      <c r="L28" s="68" t="s">
        <v>108</v>
      </c>
      <c r="M28" s="71" t="s">
        <v>130</v>
      </c>
      <c r="N28" s="97" t="s">
        <v>140</v>
      </c>
      <c r="O28" s="66" t="s">
        <v>135</v>
      </c>
    </row>
    <row r="29" spans="2:15" ht="18.75" customHeight="1">
      <c r="B29" s="77"/>
      <c r="C29" s="236"/>
      <c r="D29" s="238"/>
      <c r="E29" s="241"/>
      <c r="F29" s="244"/>
      <c r="G29" s="246"/>
      <c r="H29" s="248"/>
      <c r="I29" s="250"/>
      <c r="J29" s="252"/>
      <c r="K29" s="67" t="s">
        <v>65</v>
      </c>
      <c r="L29" s="68" t="s">
        <v>109</v>
      </c>
      <c r="M29" s="96" t="s">
        <v>137</v>
      </c>
      <c r="N29" s="69" t="s">
        <v>141</v>
      </c>
      <c r="O29" s="66" t="s">
        <v>140</v>
      </c>
    </row>
    <row r="30" spans="2:15" ht="18.75" customHeight="1">
      <c r="B30" s="77"/>
      <c r="C30" s="236"/>
      <c r="D30" s="238"/>
      <c r="E30" s="241"/>
      <c r="F30" s="70" t="s">
        <v>58</v>
      </c>
      <c r="G30" s="68" t="s">
        <v>106</v>
      </c>
      <c r="H30" s="71" t="s">
        <v>95</v>
      </c>
      <c r="I30" s="68" t="s">
        <v>132</v>
      </c>
      <c r="J30" s="78" t="s">
        <v>119</v>
      </c>
      <c r="K30" s="70" t="s">
        <v>58</v>
      </c>
      <c r="L30" s="68" t="s">
        <v>110</v>
      </c>
      <c r="M30" s="96" t="s">
        <v>155</v>
      </c>
      <c r="N30" s="69" t="s">
        <v>111</v>
      </c>
      <c r="O30" s="66" t="s">
        <v>141</v>
      </c>
    </row>
    <row r="31" spans="2:15" ht="18.75" customHeight="1" thickBot="1">
      <c r="B31" s="77"/>
      <c r="C31" s="237"/>
      <c r="D31" s="239"/>
      <c r="E31" s="242"/>
      <c r="F31" s="73" t="s">
        <v>59</v>
      </c>
      <c r="G31" s="68" t="s">
        <v>102</v>
      </c>
      <c r="H31" s="71" t="s">
        <v>92</v>
      </c>
      <c r="I31" s="68" t="s">
        <v>93</v>
      </c>
      <c r="J31" s="79" t="s">
        <v>132</v>
      </c>
      <c r="K31" s="75" t="s">
        <v>59</v>
      </c>
      <c r="L31" s="68" t="s">
        <v>111</v>
      </c>
      <c r="M31" s="96" t="s">
        <v>139</v>
      </c>
      <c r="N31" s="76" t="s">
        <v>109</v>
      </c>
      <c r="O31" s="66" t="s">
        <v>108</v>
      </c>
    </row>
    <row r="32" spans="2:15" ht="30.75" customHeight="1" thickBot="1">
      <c r="B32" s="80"/>
      <c r="C32" s="218" t="s">
        <v>80</v>
      </c>
      <c r="D32" s="219"/>
      <c r="E32" s="219"/>
      <c r="F32" s="219"/>
      <c r="G32" s="219"/>
      <c r="H32" s="219"/>
      <c r="I32" s="219"/>
      <c r="J32" s="219"/>
      <c r="K32" s="219"/>
      <c r="L32" s="219"/>
      <c r="M32" s="219"/>
      <c r="N32" s="219"/>
      <c r="O32" s="220"/>
    </row>
    <row r="33" spans="3:15" ht="27" customHeight="1">
      <c r="C33" s="81" t="s">
        <v>66</v>
      </c>
      <c r="D33" s="82"/>
      <c r="E33" s="82"/>
      <c r="F33" s="82"/>
      <c r="G33" s="82"/>
      <c r="H33" s="82"/>
      <c r="I33" s="82"/>
      <c r="J33" s="82"/>
      <c r="K33" s="82"/>
      <c r="L33" s="82"/>
      <c r="M33" s="82"/>
      <c r="N33" s="82"/>
      <c r="O33" s="83"/>
    </row>
    <row r="34" spans="3:15" ht="26.25" customHeight="1">
      <c r="C34" s="84" t="s">
        <v>212</v>
      </c>
      <c r="D34" s="85"/>
      <c r="E34" s="85"/>
      <c r="F34" s="85"/>
      <c r="G34" s="85"/>
      <c r="H34" s="85"/>
      <c r="I34" s="85"/>
      <c r="J34" s="85"/>
      <c r="K34" s="85"/>
      <c r="L34" s="85"/>
      <c r="M34" s="85"/>
      <c r="N34" s="85"/>
      <c r="O34" s="86"/>
    </row>
    <row r="35" spans="3:15" ht="27" customHeight="1">
      <c r="C35" s="84" t="s">
        <v>213</v>
      </c>
      <c r="D35" s="85"/>
      <c r="E35" s="85"/>
      <c r="F35" s="85"/>
      <c r="G35" s="85"/>
      <c r="H35" s="85"/>
      <c r="I35" s="85"/>
      <c r="J35" s="85"/>
      <c r="K35" s="85"/>
      <c r="L35" s="85"/>
      <c r="M35" s="85"/>
      <c r="N35" s="85"/>
      <c r="O35" s="86"/>
    </row>
    <row r="36" spans="3:15" ht="30.75" customHeight="1" thickBot="1">
      <c r="C36" s="221" t="s">
        <v>222</v>
      </c>
      <c r="D36" s="222"/>
      <c r="E36" s="222"/>
      <c r="F36" s="222"/>
      <c r="G36" s="222"/>
      <c r="H36" s="222"/>
      <c r="I36" s="222"/>
      <c r="J36" s="222"/>
      <c r="K36" s="222"/>
      <c r="L36" s="222"/>
      <c r="M36" s="222"/>
      <c r="N36" s="222"/>
      <c r="O36" s="223"/>
    </row>
    <row r="37" spans="3:15" ht="42.75" customHeight="1" thickBot="1">
      <c r="C37" s="224" t="s">
        <v>81</v>
      </c>
      <c r="D37" s="225"/>
      <c r="E37" s="225"/>
      <c r="F37" s="225"/>
      <c r="G37" s="225"/>
      <c r="H37" s="225"/>
      <c r="I37" s="225"/>
      <c r="J37" s="225"/>
      <c r="K37" s="225"/>
      <c r="L37" s="225"/>
      <c r="M37" s="225"/>
      <c r="N37" s="225"/>
      <c r="O37" s="226"/>
    </row>
    <row r="38" spans="3:15" ht="27" customHeight="1">
      <c r="C38" s="87" t="s">
        <v>86</v>
      </c>
      <c r="D38" s="88"/>
      <c r="E38" s="88"/>
      <c r="F38" s="88"/>
      <c r="G38" s="88"/>
      <c r="H38" s="88"/>
      <c r="I38" s="88"/>
      <c r="J38" s="88"/>
      <c r="K38" s="88"/>
      <c r="L38" s="88"/>
      <c r="M38" s="88"/>
      <c r="N38" s="88"/>
      <c r="O38" s="86"/>
    </row>
    <row r="39" spans="3:15" ht="27" customHeight="1">
      <c r="C39" s="84" t="s">
        <v>87</v>
      </c>
      <c r="D39" s="85"/>
      <c r="E39" s="85"/>
      <c r="F39" s="85"/>
      <c r="G39" s="85"/>
      <c r="H39" s="85"/>
      <c r="I39" s="85"/>
      <c r="J39" s="85"/>
      <c r="K39" s="85"/>
      <c r="L39" s="85"/>
      <c r="M39" s="85"/>
      <c r="N39" s="85"/>
      <c r="O39" s="86"/>
    </row>
    <row r="40" spans="3:15" ht="27" customHeight="1">
      <c r="C40" s="87" t="s">
        <v>219</v>
      </c>
      <c r="D40" s="85"/>
      <c r="E40" s="85"/>
      <c r="F40" s="85"/>
      <c r="G40" s="85"/>
      <c r="H40" s="85"/>
      <c r="I40" s="85"/>
      <c r="J40" s="85"/>
      <c r="K40" s="85"/>
      <c r="L40" s="85"/>
      <c r="M40" s="85"/>
      <c r="N40" s="85"/>
      <c r="O40" s="86"/>
    </row>
    <row r="41" spans="3:15" ht="27" customHeight="1">
      <c r="C41" s="84" t="s">
        <v>68</v>
      </c>
      <c r="D41" s="85"/>
      <c r="E41" s="85"/>
      <c r="F41" s="85"/>
      <c r="G41" s="85"/>
      <c r="H41" s="85"/>
      <c r="I41" s="85"/>
      <c r="J41" s="85"/>
      <c r="K41" s="85"/>
      <c r="L41" s="85"/>
      <c r="M41" s="85"/>
      <c r="N41" s="85"/>
      <c r="O41" s="86"/>
    </row>
    <row r="42" spans="3:15" ht="27" customHeight="1">
      <c r="C42" s="84" t="s">
        <v>67</v>
      </c>
      <c r="D42" s="85"/>
      <c r="E42" s="85"/>
      <c r="F42" s="85"/>
      <c r="G42" s="85"/>
      <c r="H42" s="85"/>
      <c r="I42" s="85"/>
      <c r="J42" s="85"/>
      <c r="K42" s="85"/>
      <c r="L42" s="85"/>
      <c r="M42" s="85"/>
      <c r="N42" s="85"/>
      <c r="O42" s="86"/>
    </row>
    <row r="43" spans="3:15" ht="27" customHeight="1">
      <c r="C43" s="89" t="s">
        <v>223</v>
      </c>
      <c r="D43" s="84"/>
      <c r="E43" s="84"/>
      <c r="F43" s="85"/>
      <c r="G43" s="85"/>
      <c r="H43" s="85"/>
      <c r="I43" s="85"/>
      <c r="J43" s="85"/>
      <c r="K43" s="85"/>
      <c r="L43" s="85"/>
      <c r="M43" s="85"/>
      <c r="N43" s="85"/>
      <c r="O43" s="86"/>
    </row>
    <row r="44" spans="3:15" ht="27" customHeight="1">
      <c r="C44" s="84" t="s">
        <v>82</v>
      </c>
      <c r="D44" s="84"/>
      <c r="E44" s="84"/>
      <c r="F44" s="85"/>
      <c r="G44" s="85"/>
      <c r="H44" s="85"/>
      <c r="I44" s="85"/>
      <c r="J44" s="85"/>
      <c r="K44" s="85"/>
      <c r="L44" s="85"/>
      <c r="M44" s="85"/>
      <c r="N44" s="85"/>
      <c r="O44" s="86"/>
    </row>
    <row r="45" spans="3:15" ht="27" customHeight="1" thickBot="1">
      <c r="C45" s="90" t="s">
        <v>69</v>
      </c>
      <c r="D45" s="91"/>
      <c r="E45" s="91"/>
      <c r="F45" s="91"/>
      <c r="G45" s="91"/>
      <c r="H45" s="91"/>
      <c r="I45" s="91"/>
      <c r="J45" s="91"/>
      <c r="K45" s="91"/>
      <c r="L45" s="91"/>
      <c r="M45" s="91"/>
      <c r="N45" s="91"/>
      <c r="O45" s="92"/>
    </row>
    <row r="46" spans="3:15" ht="27.75" customHeight="1">
      <c r="C46" s="227" t="s">
        <v>74</v>
      </c>
      <c r="D46" s="228"/>
      <c r="E46" s="229" t="s">
        <v>75</v>
      </c>
      <c r="F46" s="228"/>
      <c r="G46" s="229" t="s">
        <v>70</v>
      </c>
      <c r="H46" s="230"/>
      <c r="I46" s="230"/>
      <c r="J46" s="230"/>
      <c r="K46" s="230"/>
      <c r="L46" s="230"/>
      <c r="M46" s="230"/>
      <c r="N46" s="230"/>
      <c r="O46" s="231"/>
    </row>
    <row r="47" spans="3:15" ht="39.75" customHeight="1">
      <c r="C47" s="199" t="s">
        <v>71</v>
      </c>
      <c r="D47" s="200"/>
      <c r="E47" s="201" t="s">
        <v>76</v>
      </c>
      <c r="F47" s="202"/>
      <c r="G47" s="201" t="s">
        <v>83</v>
      </c>
      <c r="H47" s="203"/>
      <c r="I47" s="203"/>
      <c r="J47" s="202"/>
      <c r="K47" s="204" t="s">
        <v>84</v>
      </c>
      <c r="L47" s="205"/>
      <c r="M47" s="205"/>
      <c r="N47" s="205"/>
      <c r="O47" s="206"/>
    </row>
    <row r="48" spans="3:15" ht="39.75" customHeight="1">
      <c r="C48" s="210" t="s">
        <v>72</v>
      </c>
      <c r="D48" s="211"/>
      <c r="E48" s="212" t="s">
        <v>77</v>
      </c>
      <c r="F48" s="213"/>
      <c r="G48" s="212" t="s">
        <v>85</v>
      </c>
      <c r="H48" s="213"/>
      <c r="I48" s="213"/>
      <c r="J48" s="211"/>
      <c r="K48" s="204"/>
      <c r="L48" s="205"/>
      <c r="M48" s="205"/>
      <c r="N48" s="205"/>
      <c r="O48" s="206"/>
    </row>
    <row r="49" spans="2:16" ht="39.75" customHeight="1" thickBot="1">
      <c r="C49" s="214" t="s">
        <v>73</v>
      </c>
      <c r="D49" s="215"/>
      <c r="E49" s="216" t="s">
        <v>78</v>
      </c>
      <c r="F49" s="217"/>
      <c r="G49" s="216" t="s">
        <v>79</v>
      </c>
      <c r="H49" s="217"/>
      <c r="I49" s="217"/>
      <c r="J49" s="215"/>
      <c r="K49" s="207"/>
      <c r="L49" s="208"/>
      <c r="M49" s="208"/>
      <c r="N49" s="208"/>
      <c r="O49" s="209"/>
    </row>
    <row r="50" spans="2:16" ht="27.75" customHeight="1">
      <c r="C50" s="85"/>
      <c r="D50" s="85"/>
      <c r="E50" s="85"/>
      <c r="F50" s="85"/>
      <c r="G50" s="85"/>
      <c r="H50" s="85"/>
      <c r="I50" s="85"/>
      <c r="J50" s="85"/>
      <c r="K50" s="85"/>
      <c r="L50" s="85"/>
      <c r="M50" s="85"/>
      <c r="N50" s="85"/>
      <c r="O50" s="85"/>
    </row>
    <row r="51" spans="2:16" ht="27.75" customHeight="1">
      <c r="C51" s="85"/>
      <c r="D51" s="85"/>
      <c r="E51" s="85"/>
      <c r="F51" s="85"/>
      <c r="G51" s="85"/>
      <c r="H51" s="85"/>
      <c r="I51" s="85"/>
      <c r="J51" s="85"/>
      <c r="K51" s="85"/>
      <c r="L51" s="85"/>
      <c r="M51" s="85"/>
      <c r="N51" s="85"/>
      <c r="O51" s="85"/>
    </row>
    <row r="52" spans="2:16" ht="27.75" customHeight="1">
      <c r="C52" s="85"/>
      <c r="D52" s="85"/>
      <c r="E52" s="85"/>
      <c r="F52" s="85"/>
      <c r="G52" s="85"/>
      <c r="H52" s="85"/>
      <c r="I52" s="85"/>
      <c r="J52" s="85"/>
      <c r="K52" s="85"/>
      <c r="L52" s="85"/>
      <c r="M52" s="85"/>
      <c r="N52" s="85"/>
      <c r="O52" s="85"/>
    </row>
    <row r="53" spans="2:16" ht="27.75" customHeight="1">
      <c r="C53" s="85"/>
      <c r="D53" s="85"/>
      <c r="E53" s="85"/>
      <c r="F53" s="85"/>
      <c r="G53" s="85"/>
      <c r="H53" s="85"/>
      <c r="I53" s="85"/>
      <c r="J53" s="85"/>
      <c r="K53" s="85"/>
      <c r="L53" s="85"/>
      <c r="M53" s="85"/>
      <c r="N53" s="85"/>
      <c r="O53" s="85"/>
    </row>
    <row r="54" spans="2:16" ht="20.25">
      <c r="C54" s="93"/>
      <c r="D54" s="93"/>
      <c r="E54" s="93"/>
    </row>
    <row r="56" spans="2:16" s="56" customFormat="1" ht="20.25">
      <c r="B56" s="100"/>
      <c r="C56" s="93"/>
      <c r="D56" s="95"/>
      <c r="F56" s="94"/>
      <c r="G56" s="55"/>
      <c r="H56" s="55"/>
      <c r="I56" s="55"/>
      <c r="J56" s="55"/>
      <c r="K56" s="94"/>
      <c r="L56" s="55"/>
      <c r="M56" s="55"/>
      <c r="P56" s="100"/>
    </row>
    <row r="57" spans="2:16" s="56" customFormat="1" ht="20.25">
      <c r="B57" s="100"/>
      <c r="C57" s="93"/>
      <c r="D57" s="95"/>
      <c r="F57" s="94"/>
      <c r="G57" s="55"/>
      <c r="H57" s="55"/>
      <c r="I57" s="55"/>
      <c r="J57" s="55"/>
      <c r="K57" s="94"/>
      <c r="L57" s="55"/>
      <c r="M57" s="55"/>
      <c r="P57" s="100"/>
    </row>
    <row r="58" spans="2:16" s="56" customFormat="1" ht="20.25">
      <c r="B58" s="100"/>
      <c r="C58" s="93"/>
      <c r="D58" s="95"/>
      <c r="F58" s="94"/>
      <c r="G58" s="55"/>
      <c r="H58" s="55"/>
      <c r="I58" s="55"/>
      <c r="J58" s="55"/>
      <c r="K58" s="94"/>
      <c r="L58" s="55"/>
      <c r="M58" s="55"/>
      <c r="P58" s="100"/>
    </row>
  </sheetData>
  <mergeCells count="95">
    <mergeCell ref="C6:O6"/>
    <mergeCell ref="D2:E2"/>
    <mergeCell ref="G2:H2"/>
    <mergeCell ref="I2:L2"/>
    <mergeCell ref="B3:B15"/>
    <mergeCell ref="C3:C5"/>
    <mergeCell ref="D3:E3"/>
    <mergeCell ref="F3:F5"/>
    <mergeCell ref="G3:J3"/>
    <mergeCell ref="K3:K5"/>
    <mergeCell ref="L3:O3"/>
    <mergeCell ref="D4:E4"/>
    <mergeCell ref="G4:H4"/>
    <mergeCell ref="I4:J4"/>
    <mergeCell ref="L4:M4"/>
    <mergeCell ref="N4:O4"/>
    <mergeCell ref="I7:I8"/>
    <mergeCell ref="J7:J8"/>
    <mergeCell ref="C11:O11"/>
    <mergeCell ref="C12:C15"/>
    <mergeCell ref="D12:D15"/>
    <mergeCell ref="E12:E15"/>
    <mergeCell ref="F12:F13"/>
    <mergeCell ref="G12:G13"/>
    <mergeCell ref="H12:H13"/>
    <mergeCell ref="I12:I13"/>
    <mergeCell ref="C7:C10"/>
    <mergeCell ref="D7:D10"/>
    <mergeCell ref="E7:E10"/>
    <mergeCell ref="F7:F8"/>
    <mergeCell ref="G7:G8"/>
    <mergeCell ref="H7:H8"/>
    <mergeCell ref="O17:O18"/>
    <mergeCell ref="C19:O19"/>
    <mergeCell ref="J12:J13"/>
    <mergeCell ref="C16:O16"/>
    <mergeCell ref="C17:C18"/>
    <mergeCell ref="D17:D18"/>
    <mergeCell ref="E17:E18"/>
    <mergeCell ref="F17:F18"/>
    <mergeCell ref="G17:G18"/>
    <mergeCell ref="H17:H18"/>
    <mergeCell ref="I17:I18"/>
    <mergeCell ref="J17:J18"/>
    <mergeCell ref="H20:H21"/>
    <mergeCell ref="K17:K18"/>
    <mergeCell ref="L17:L18"/>
    <mergeCell ref="M17:M18"/>
    <mergeCell ref="N17:N18"/>
    <mergeCell ref="O25:O26"/>
    <mergeCell ref="I20:I21"/>
    <mergeCell ref="J20:J21"/>
    <mergeCell ref="C24:O24"/>
    <mergeCell ref="C25:C26"/>
    <mergeCell ref="D25:D26"/>
    <mergeCell ref="E25:E26"/>
    <mergeCell ref="F25:F26"/>
    <mergeCell ref="G25:G26"/>
    <mergeCell ref="H25:H26"/>
    <mergeCell ref="I25:I26"/>
    <mergeCell ref="C20:C23"/>
    <mergeCell ref="D20:D23"/>
    <mergeCell ref="E20:E23"/>
    <mergeCell ref="F20:F21"/>
    <mergeCell ref="G20:G21"/>
    <mergeCell ref="J25:J26"/>
    <mergeCell ref="K25:K26"/>
    <mergeCell ref="L25:L26"/>
    <mergeCell ref="M25:M26"/>
    <mergeCell ref="N25:N26"/>
    <mergeCell ref="C27:O27"/>
    <mergeCell ref="C28:C31"/>
    <mergeCell ref="D28:D31"/>
    <mergeCell ref="E28:E31"/>
    <mergeCell ref="F28:F29"/>
    <mergeCell ref="G28:G29"/>
    <mergeCell ref="H28:H29"/>
    <mergeCell ref="I28:I29"/>
    <mergeCell ref="J28:J29"/>
    <mergeCell ref="C32:O32"/>
    <mergeCell ref="C36:O36"/>
    <mergeCell ref="C37:O37"/>
    <mergeCell ref="C46:D46"/>
    <mergeCell ref="E46:F46"/>
    <mergeCell ref="G46:O46"/>
    <mergeCell ref="C47:D47"/>
    <mergeCell ref="E47:F47"/>
    <mergeCell ref="G47:J47"/>
    <mergeCell ref="K47:O49"/>
    <mergeCell ref="C48:D48"/>
    <mergeCell ref="E48:F48"/>
    <mergeCell ref="G48:J48"/>
    <mergeCell ref="C49:D49"/>
    <mergeCell ref="E49:F49"/>
    <mergeCell ref="G49:J49"/>
  </mergeCells>
  <phoneticPr fontId="3" type="noConversion"/>
  <printOptions horizontalCentered="1"/>
  <pageMargins left="3.937007874015748E-2" right="3.937007874015748E-2" top="0.19685039370078741" bottom="0.19685039370078741" header="0.31496062992125984" footer="0.31496062992125984"/>
  <pageSetup paperSize="9" scale="44" fitToWidth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476947-189E-412D-946E-DCDB5589E425}">
  <sheetPr>
    <pageSetUpPr fitToPage="1"/>
  </sheetPr>
  <dimension ref="B1:P58"/>
  <sheetViews>
    <sheetView tabSelected="1" topLeftCell="A24" zoomScale="115" zoomScaleNormal="115" workbookViewId="0">
      <selection activeCell="G41" sqref="G41"/>
    </sheetView>
  </sheetViews>
  <sheetFormatPr defaultRowHeight="16.5"/>
  <cols>
    <col min="1" max="2" width="9" style="100"/>
    <col min="3" max="3" width="18.625" style="100" customWidth="1"/>
    <col min="4" max="5" width="14.625" style="56" customWidth="1"/>
    <col min="6" max="6" width="27.875" style="94" customWidth="1"/>
    <col min="7" max="8" width="14.625" style="55" customWidth="1"/>
    <col min="9" max="10" width="14.5" style="55" customWidth="1"/>
    <col min="11" max="11" width="27.875" style="94" customWidth="1"/>
    <col min="12" max="13" width="14.375" style="55" customWidth="1"/>
    <col min="14" max="15" width="14.375" style="56" customWidth="1"/>
    <col min="16" max="16384" width="9" style="100"/>
  </cols>
  <sheetData>
    <row r="1" spans="2:15" ht="31.5">
      <c r="C1" s="101" t="s">
        <v>233</v>
      </c>
      <c r="D1" s="54"/>
      <c r="E1" s="54"/>
      <c r="F1" s="54"/>
      <c r="K1" s="54"/>
    </row>
    <row r="2" spans="2:15" ht="16.5" customHeight="1" thickBot="1">
      <c r="D2" s="270"/>
      <c r="E2" s="270"/>
      <c r="F2" s="98"/>
      <c r="G2" s="270"/>
      <c r="H2" s="270"/>
      <c r="I2" s="271"/>
      <c r="J2" s="271"/>
      <c r="K2" s="271"/>
      <c r="L2" s="271"/>
      <c r="M2" s="57"/>
      <c r="N2" s="58"/>
      <c r="O2" s="59" t="s">
        <v>221</v>
      </c>
    </row>
    <row r="3" spans="2:15" ht="36" customHeight="1">
      <c r="B3" s="272"/>
      <c r="C3" s="273" t="s">
        <v>49</v>
      </c>
      <c r="D3" s="276" t="s">
        <v>50</v>
      </c>
      <c r="E3" s="277"/>
      <c r="F3" s="273" t="s">
        <v>49</v>
      </c>
      <c r="G3" s="278" t="s">
        <v>54</v>
      </c>
      <c r="H3" s="278"/>
      <c r="I3" s="278"/>
      <c r="J3" s="277"/>
      <c r="K3" s="273" t="s">
        <v>49</v>
      </c>
      <c r="L3" s="278" t="s">
        <v>56</v>
      </c>
      <c r="M3" s="278"/>
      <c r="N3" s="278"/>
      <c r="O3" s="279"/>
    </row>
    <row r="4" spans="2:15" ht="19.5">
      <c r="B4" s="272"/>
      <c r="C4" s="274"/>
      <c r="D4" s="280" t="s">
        <v>55</v>
      </c>
      <c r="E4" s="281"/>
      <c r="F4" s="274"/>
      <c r="G4" s="282" t="s">
        <v>51</v>
      </c>
      <c r="H4" s="282"/>
      <c r="I4" s="283" t="s">
        <v>53</v>
      </c>
      <c r="J4" s="281"/>
      <c r="K4" s="274"/>
      <c r="L4" s="282" t="s">
        <v>51</v>
      </c>
      <c r="M4" s="282"/>
      <c r="N4" s="283" t="s">
        <v>53</v>
      </c>
      <c r="O4" s="284"/>
    </row>
    <row r="5" spans="2:15" ht="36" customHeight="1" thickBot="1">
      <c r="B5" s="272"/>
      <c r="C5" s="275"/>
      <c r="D5" s="60" t="s">
        <v>0</v>
      </c>
      <c r="E5" s="61" t="s">
        <v>1</v>
      </c>
      <c r="F5" s="275"/>
      <c r="G5" s="60" t="s">
        <v>0</v>
      </c>
      <c r="H5" s="62" t="s">
        <v>1</v>
      </c>
      <c r="I5" s="63" t="s">
        <v>0</v>
      </c>
      <c r="J5" s="61" t="s">
        <v>1</v>
      </c>
      <c r="K5" s="275"/>
      <c r="L5" s="60" t="s">
        <v>0</v>
      </c>
      <c r="M5" s="62" t="s">
        <v>1</v>
      </c>
      <c r="N5" s="63" t="s">
        <v>0</v>
      </c>
      <c r="O5" s="61" t="s">
        <v>1</v>
      </c>
    </row>
    <row r="6" spans="2:15" ht="18.75" customHeight="1" thickBot="1">
      <c r="B6" s="272"/>
      <c r="C6" s="232" t="s">
        <v>29</v>
      </c>
      <c r="D6" s="233"/>
      <c r="E6" s="233"/>
      <c r="F6" s="233"/>
      <c r="G6" s="233"/>
      <c r="H6" s="233"/>
      <c r="I6" s="233"/>
      <c r="J6" s="233"/>
      <c r="K6" s="233"/>
      <c r="L6" s="233"/>
      <c r="M6" s="233"/>
      <c r="N6" s="233"/>
      <c r="O6" s="234"/>
    </row>
    <row r="7" spans="2:15" ht="18.75" customHeight="1">
      <c r="B7" s="272"/>
      <c r="C7" s="235" t="s">
        <v>215</v>
      </c>
      <c r="D7" s="238" t="s">
        <v>156</v>
      </c>
      <c r="E7" s="240" t="s">
        <v>157</v>
      </c>
      <c r="F7" s="243" t="s">
        <v>57</v>
      </c>
      <c r="G7" s="245" t="s">
        <v>158</v>
      </c>
      <c r="H7" s="247" t="s">
        <v>170</v>
      </c>
      <c r="I7" s="249" t="s">
        <v>171</v>
      </c>
      <c r="J7" s="251" t="s">
        <v>174</v>
      </c>
      <c r="K7" s="64" t="s">
        <v>64</v>
      </c>
      <c r="L7" s="65" t="s">
        <v>188</v>
      </c>
      <c r="M7" s="96" t="s">
        <v>168</v>
      </c>
      <c r="N7" s="97" t="s">
        <v>180</v>
      </c>
      <c r="O7" s="66" t="s">
        <v>186</v>
      </c>
    </row>
    <row r="8" spans="2:15" ht="18.75" customHeight="1">
      <c r="B8" s="272"/>
      <c r="C8" s="236"/>
      <c r="D8" s="238"/>
      <c r="E8" s="241"/>
      <c r="F8" s="244"/>
      <c r="G8" s="246"/>
      <c r="H8" s="248"/>
      <c r="I8" s="250"/>
      <c r="J8" s="252"/>
      <c r="K8" s="67" t="s">
        <v>65</v>
      </c>
      <c r="L8" s="68" t="s">
        <v>189</v>
      </c>
      <c r="M8" s="96" t="s">
        <v>164</v>
      </c>
      <c r="N8" s="69" t="s">
        <v>194</v>
      </c>
      <c r="O8" s="66" t="s">
        <v>180</v>
      </c>
    </row>
    <row r="9" spans="2:15" ht="18.75" customHeight="1">
      <c r="B9" s="272"/>
      <c r="C9" s="236"/>
      <c r="D9" s="238"/>
      <c r="E9" s="241"/>
      <c r="F9" s="70" t="s">
        <v>58</v>
      </c>
      <c r="G9" s="68" t="s">
        <v>159</v>
      </c>
      <c r="H9" s="71" t="s">
        <v>171</v>
      </c>
      <c r="I9" s="68" t="s">
        <v>172</v>
      </c>
      <c r="J9" s="72" t="s">
        <v>175</v>
      </c>
      <c r="K9" s="67" t="s">
        <v>58</v>
      </c>
      <c r="L9" s="68" t="s">
        <v>190</v>
      </c>
      <c r="M9" s="96" t="s">
        <v>192</v>
      </c>
      <c r="N9" s="69" t="s">
        <v>191</v>
      </c>
      <c r="O9" s="66" t="s">
        <v>194</v>
      </c>
    </row>
    <row r="10" spans="2:15" ht="18.75" customHeight="1" thickBot="1">
      <c r="B10" s="272"/>
      <c r="C10" s="237"/>
      <c r="D10" s="239"/>
      <c r="E10" s="242"/>
      <c r="F10" s="73" t="s">
        <v>59</v>
      </c>
      <c r="G10" s="74" t="s">
        <v>160</v>
      </c>
      <c r="H10" s="71" t="s">
        <v>172</v>
      </c>
      <c r="I10" s="74" t="s">
        <v>173</v>
      </c>
      <c r="J10" s="72" t="s">
        <v>158</v>
      </c>
      <c r="K10" s="75" t="s">
        <v>59</v>
      </c>
      <c r="L10" s="74" t="s">
        <v>191</v>
      </c>
      <c r="M10" s="96" t="s">
        <v>193</v>
      </c>
      <c r="N10" s="76" t="s">
        <v>189</v>
      </c>
      <c r="O10" s="66" t="s">
        <v>188</v>
      </c>
    </row>
    <row r="11" spans="2:15" ht="18.75" customHeight="1" thickBot="1">
      <c r="B11" s="272"/>
      <c r="C11" s="267" t="s">
        <v>60</v>
      </c>
      <c r="D11" s="268"/>
      <c r="E11" s="268"/>
      <c r="F11" s="268"/>
      <c r="G11" s="268"/>
      <c r="H11" s="268"/>
      <c r="I11" s="268"/>
      <c r="J11" s="268"/>
      <c r="K11" s="268"/>
      <c r="L11" s="268"/>
      <c r="M11" s="268"/>
      <c r="N11" s="268"/>
      <c r="O11" s="269"/>
    </row>
    <row r="12" spans="2:15" ht="18.75" customHeight="1">
      <c r="B12" s="272"/>
      <c r="C12" s="235" t="s">
        <v>215</v>
      </c>
      <c r="D12" s="238" t="s">
        <v>156</v>
      </c>
      <c r="E12" s="240" t="s">
        <v>157</v>
      </c>
      <c r="F12" s="243" t="s">
        <v>57</v>
      </c>
      <c r="G12" s="245" t="s">
        <v>161</v>
      </c>
      <c r="H12" s="247" t="s">
        <v>159</v>
      </c>
      <c r="I12" s="249" t="s">
        <v>160</v>
      </c>
      <c r="J12" s="251" t="s">
        <v>169</v>
      </c>
      <c r="K12" s="64" t="s">
        <v>64</v>
      </c>
      <c r="L12" s="68" t="s">
        <v>195</v>
      </c>
      <c r="M12" s="71" t="s">
        <v>191</v>
      </c>
      <c r="N12" s="97" t="s">
        <v>199</v>
      </c>
      <c r="O12" s="66" t="s">
        <v>204</v>
      </c>
    </row>
    <row r="13" spans="2:15" ht="18.75" customHeight="1">
      <c r="B13" s="272"/>
      <c r="C13" s="236"/>
      <c r="D13" s="238"/>
      <c r="E13" s="241"/>
      <c r="F13" s="244"/>
      <c r="G13" s="246"/>
      <c r="H13" s="248"/>
      <c r="I13" s="250"/>
      <c r="J13" s="252"/>
      <c r="K13" s="67" t="s">
        <v>65</v>
      </c>
      <c r="L13" s="68" t="s">
        <v>196</v>
      </c>
      <c r="M13" s="96" t="s">
        <v>199</v>
      </c>
      <c r="N13" s="69" t="s">
        <v>201</v>
      </c>
      <c r="O13" s="66" t="s">
        <v>205</v>
      </c>
    </row>
    <row r="14" spans="2:15" ht="18.75" customHeight="1">
      <c r="B14" s="272"/>
      <c r="C14" s="236"/>
      <c r="D14" s="238"/>
      <c r="E14" s="241"/>
      <c r="F14" s="70" t="s">
        <v>58</v>
      </c>
      <c r="G14" s="68" t="s">
        <v>162</v>
      </c>
      <c r="H14" s="71" t="s">
        <v>165</v>
      </c>
      <c r="I14" s="68" t="s">
        <v>161</v>
      </c>
      <c r="J14" s="72" t="s">
        <v>173</v>
      </c>
      <c r="K14" s="67" t="s">
        <v>58</v>
      </c>
      <c r="L14" s="68" t="s">
        <v>197</v>
      </c>
      <c r="M14" s="96" t="s">
        <v>196</v>
      </c>
      <c r="N14" s="69" t="s">
        <v>202</v>
      </c>
      <c r="O14" s="66" t="s">
        <v>200</v>
      </c>
    </row>
    <row r="15" spans="2:15" ht="18.75" customHeight="1" thickBot="1">
      <c r="B15" s="272"/>
      <c r="C15" s="237"/>
      <c r="D15" s="239"/>
      <c r="E15" s="242"/>
      <c r="F15" s="73" t="s">
        <v>59</v>
      </c>
      <c r="G15" s="74" t="s">
        <v>163</v>
      </c>
      <c r="H15" s="71" t="s">
        <v>220</v>
      </c>
      <c r="I15" s="74" t="s">
        <v>176</v>
      </c>
      <c r="J15" s="72" t="s">
        <v>178</v>
      </c>
      <c r="K15" s="75" t="s">
        <v>59</v>
      </c>
      <c r="L15" s="74" t="s">
        <v>198</v>
      </c>
      <c r="M15" s="96" t="s">
        <v>200</v>
      </c>
      <c r="N15" s="76" t="s">
        <v>203</v>
      </c>
      <c r="O15" s="66" t="s">
        <v>195</v>
      </c>
    </row>
    <row r="16" spans="2:15" ht="18.75" customHeight="1" thickBot="1">
      <c r="B16" s="77"/>
      <c r="C16" s="261" t="s">
        <v>61</v>
      </c>
      <c r="D16" s="262"/>
      <c r="E16" s="262"/>
      <c r="F16" s="262"/>
      <c r="G16" s="262"/>
      <c r="H16" s="262"/>
      <c r="I16" s="262"/>
      <c r="J16" s="262"/>
      <c r="K16" s="262"/>
      <c r="L16" s="262"/>
      <c r="M16" s="262"/>
      <c r="N16" s="262"/>
      <c r="O16" s="263"/>
    </row>
    <row r="17" spans="2:15" ht="18.75" customHeight="1">
      <c r="B17" s="77"/>
      <c r="C17" s="235" t="s">
        <v>214</v>
      </c>
      <c r="D17" s="264" t="s">
        <v>156</v>
      </c>
      <c r="E17" s="265" t="s">
        <v>157</v>
      </c>
      <c r="F17" s="254" t="s">
        <v>52</v>
      </c>
      <c r="G17" s="245" t="s">
        <v>164</v>
      </c>
      <c r="H17" s="247" t="s">
        <v>179</v>
      </c>
      <c r="I17" s="249" t="s">
        <v>180</v>
      </c>
      <c r="J17" s="251" t="s">
        <v>168</v>
      </c>
      <c r="K17" s="254" t="s">
        <v>52</v>
      </c>
      <c r="L17" s="245" t="s">
        <v>206</v>
      </c>
      <c r="M17" s="247" t="s">
        <v>203</v>
      </c>
      <c r="N17" s="249" t="s">
        <v>207</v>
      </c>
      <c r="O17" s="259" t="s">
        <v>196</v>
      </c>
    </row>
    <row r="18" spans="2:15" ht="18.75" customHeight="1" thickBot="1">
      <c r="B18" s="77"/>
      <c r="C18" s="237"/>
      <c r="D18" s="238"/>
      <c r="E18" s="266"/>
      <c r="F18" s="255"/>
      <c r="G18" s="256"/>
      <c r="H18" s="257"/>
      <c r="I18" s="258"/>
      <c r="J18" s="253"/>
      <c r="K18" s="255"/>
      <c r="L18" s="256"/>
      <c r="M18" s="257"/>
      <c r="N18" s="258"/>
      <c r="O18" s="260"/>
    </row>
    <row r="19" spans="2:15" ht="18.75" customHeight="1" thickBot="1">
      <c r="B19" s="77"/>
      <c r="C19" s="267" t="s">
        <v>62</v>
      </c>
      <c r="D19" s="268"/>
      <c r="E19" s="268"/>
      <c r="F19" s="268"/>
      <c r="G19" s="268"/>
      <c r="H19" s="268"/>
      <c r="I19" s="268"/>
      <c r="J19" s="268"/>
      <c r="K19" s="268"/>
      <c r="L19" s="268"/>
      <c r="M19" s="268"/>
      <c r="N19" s="268"/>
      <c r="O19" s="269"/>
    </row>
    <row r="20" spans="2:15" ht="18.75" customHeight="1">
      <c r="B20" s="77"/>
      <c r="C20" s="235" t="s">
        <v>215</v>
      </c>
      <c r="D20" s="238" t="s">
        <v>156</v>
      </c>
      <c r="E20" s="240" t="s">
        <v>157</v>
      </c>
      <c r="F20" s="243" t="s">
        <v>57</v>
      </c>
      <c r="G20" s="245" t="s">
        <v>165</v>
      </c>
      <c r="H20" s="247" t="s">
        <v>181</v>
      </c>
      <c r="I20" s="249" t="s">
        <v>159</v>
      </c>
      <c r="J20" s="251" t="s">
        <v>183</v>
      </c>
      <c r="K20" s="64" t="s">
        <v>64</v>
      </c>
      <c r="L20" s="68" t="s">
        <v>208</v>
      </c>
      <c r="M20" s="71" t="s">
        <v>209</v>
      </c>
      <c r="N20" s="97" t="s">
        <v>192</v>
      </c>
      <c r="O20" s="66" t="s">
        <v>164</v>
      </c>
    </row>
    <row r="21" spans="2:15" ht="18.75" customHeight="1">
      <c r="B21" s="77"/>
      <c r="C21" s="236"/>
      <c r="D21" s="238"/>
      <c r="E21" s="241"/>
      <c r="F21" s="244"/>
      <c r="G21" s="246"/>
      <c r="H21" s="248"/>
      <c r="I21" s="250"/>
      <c r="J21" s="252"/>
      <c r="K21" s="67" t="s">
        <v>65</v>
      </c>
      <c r="L21" s="68" t="s">
        <v>190</v>
      </c>
      <c r="M21" s="96" t="s">
        <v>192</v>
      </c>
      <c r="N21" s="69" t="s">
        <v>191</v>
      </c>
      <c r="O21" s="66" t="s">
        <v>194</v>
      </c>
    </row>
    <row r="22" spans="2:15" ht="18.75" customHeight="1">
      <c r="B22" s="77"/>
      <c r="C22" s="236"/>
      <c r="D22" s="238"/>
      <c r="E22" s="241"/>
      <c r="F22" s="70" t="s">
        <v>58</v>
      </c>
      <c r="G22" s="68" t="s">
        <v>166</v>
      </c>
      <c r="H22" s="71" t="s">
        <v>169</v>
      </c>
      <c r="I22" s="68" t="s">
        <v>165</v>
      </c>
      <c r="J22" s="78" t="s">
        <v>172</v>
      </c>
      <c r="K22" s="70" t="s">
        <v>58</v>
      </c>
      <c r="L22" s="68" t="s">
        <v>200</v>
      </c>
      <c r="M22" s="96" t="s">
        <v>205</v>
      </c>
      <c r="N22" s="69" t="s">
        <v>210</v>
      </c>
      <c r="O22" s="66" t="s">
        <v>191</v>
      </c>
    </row>
    <row r="23" spans="2:15" ht="18.75" customHeight="1" thickBot="1">
      <c r="B23" s="77"/>
      <c r="C23" s="237"/>
      <c r="D23" s="239"/>
      <c r="E23" s="242"/>
      <c r="F23" s="73" t="s">
        <v>59</v>
      </c>
      <c r="G23" s="68" t="s">
        <v>167</v>
      </c>
      <c r="H23" s="71" t="s">
        <v>182</v>
      </c>
      <c r="I23" s="68" t="s">
        <v>177</v>
      </c>
      <c r="J23" s="78" t="s">
        <v>184</v>
      </c>
      <c r="K23" s="73" t="s">
        <v>59</v>
      </c>
      <c r="L23" s="68" t="s">
        <v>195</v>
      </c>
      <c r="M23" s="96" t="s">
        <v>191</v>
      </c>
      <c r="N23" s="76" t="s">
        <v>199</v>
      </c>
      <c r="O23" s="66" t="s">
        <v>204</v>
      </c>
    </row>
    <row r="24" spans="2:15" ht="18.75" customHeight="1" thickBot="1">
      <c r="B24" s="77"/>
      <c r="C24" s="261" t="s">
        <v>63</v>
      </c>
      <c r="D24" s="262"/>
      <c r="E24" s="262"/>
      <c r="F24" s="262"/>
      <c r="G24" s="262"/>
      <c r="H24" s="262"/>
      <c r="I24" s="262"/>
      <c r="J24" s="262"/>
      <c r="K24" s="262"/>
      <c r="L24" s="262"/>
      <c r="M24" s="262"/>
      <c r="N24" s="262"/>
      <c r="O24" s="263"/>
    </row>
    <row r="25" spans="2:15" ht="18.75" customHeight="1">
      <c r="B25" s="77"/>
      <c r="C25" s="235" t="s">
        <v>214</v>
      </c>
      <c r="D25" s="264" t="s">
        <v>156</v>
      </c>
      <c r="E25" s="265" t="s">
        <v>157</v>
      </c>
      <c r="F25" s="254" t="s">
        <v>52</v>
      </c>
      <c r="G25" s="245" t="s">
        <v>168</v>
      </c>
      <c r="H25" s="247" t="s">
        <v>185</v>
      </c>
      <c r="I25" s="249" t="s">
        <v>186</v>
      </c>
      <c r="J25" s="251" t="s">
        <v>187</v>
      </c>
      <c r="K25" s="254" t="s">
        <v>52</v>
      </c>
      <c r="L25" s="245" t="s">
        <v>198</v>
      </c>
      <c r="M25" s="247" t="s">
        <v>200</v>
      </c>
      <c r="N25" s="249" t="s">
        <v>211</v>
      </c>
      <c r="O25" s="259" t="s">
        <v>201</v>
      </c>
    </row>
    <row r="26" spans="2:15" ht="18.75" customHeight="1" thickBot="1">
      <c r="B26" s="77"/>
      <c r="C26" s="237"/>
      <c r="D26" s="238"/>
      <c r="E26" s="266"/>
      <c r="F26" s="255"/>
      <c r="G26" s="256"/>
      <c r="H26" s="257"/>
      <c r="I26" s="258"/>
      <c r="J26" s="253"/>
      <c r="K26" s="255"/>
      <c r="L26" s="256"/>
      <c r="M26" s="257"/>
      <c r="N26" s="258"/>
      <c r="O26" s="260"/>
    </row>
    <row r="27" spans="2:15" ht="18.75" customHeight="1" thickBot="1">
      <c r="B27" s="77"/>
      <c r="C27" s="232" t="s">
        <v>34</v>
      </c>
      <c r="D27" s="233"/>
      <c r="E27" s="233"/>
      <c r="F27" s="233"/>
      <c r="G27" s="233"/>
      <c r="H27" s="233"/>
      <c r="I27" s="233"/>
      <c r="J27" s="233"/>
      <c r="K27" s="233"/>
      <c r="L27" s="233"/>
      <c r="M27" s="233"/>
      <c r="N27" s="233"/>
      <c r="O27" s="234"/>
    </row>
    <row r="28" spans="2:15" ht="18.75" customHeight="1">
      <c r="B28" s="77"/>
      <c r="C28" s="235" t="s">
        <v>215</v>
      </c>
      <c r="D28" s="238" t="s">
        <v>156</v>
      </c>
      <c r="E28" s="240" t="s">
        <v>157</v>
      </c>
      <c r="F28" s="243" t="s">
        <v>57</v>
      </c>
      <c r="G28" s="245" t="s">
        <v>158</v>
      </c>
      <c r="H28" s="247" t="s">
        <v>170</v>
      </c>
      <c r="I28" s="249" t="s">
        <v>171</v>
      </c>
      <c r="J28" s="251" t="s">
        <v>174</v>
      </c>
      <c r="K28" s="64" t="s">
        <v>64</v>
      </c>
      <c r="L28" s="68" t="s">
        <v>188</v>
      </c>
      <c r="M28" s="71" t="s">
        <v>168</v>
      </c>
      <c r="N28" s="97" t="s">
        <v>180</v>
      </c>
      <c r="O28" s="66" t="s">
        <v>186</v>
      </c>
    </row>
    <row r="29" spans="2:15" ht="18.75" customHeight="1">
      <c r="B29" s="77"/>
      <c r="C29" s="236"/>
      <c r="D29" s="238"/>
      <c r="E29" s="241"/>
      <c r="F29" s="244"/>
      <c r="G29" s="246"/>
      <c r="H29" s="248"/>
      <c r="I29" s="250"/>
      <c r="J29" s="252"/>
      <c r="K29" s="67" t="s">
        <v>65</v>
      </c>
      <c r="L29" s="68" t="s">
        <v>189</v>
      </c>
      <c r="M29" s="96" t="s">
        <v>164</v>
      </c>
      <c r="N29" s="69" t="s">
        <v>194</v>
      </c>
      <c r="O29" s="66" t="s">
        <v>180</v>
      </c>
    </row>
    <row r="30" spans="2:15" ht="18.75" customHeight="1">
      <c r="B30" s="77"/>
      <c r="C30" s="236"/>
      <c r="D30" s="238"/>
      <c r="E30" s="241"/>
      <c r="F30" s="70" t="s">
        <v>58</v>
      </c>
      <c r="G30" s="68" t="s">
        <v>169</v>
      </c>
      <c r="H30" s="71" t="s">
        <v>171</v>
      </c>
      <c r="I30" s="68" t="s">
        <v>183</v>
      </c>
      <c r="J30" s="78" t="s">
        <v>170</v>
      </c>
      <c r="K30" s="70" t="s">
        <v>58</v>
      </c>
      <c r="L30" s="68" t="s">
        <v>190</v>
      </c>
      <c r="M30" s="96" t="s">
        <v>192</v>
      </c>
      <c r="N30" s="69" t="s">
        <v>191</v>
      </c>
      <c r="O30" s="66" t="s">
        <v>194</v>
      </c>
    </row>
    <row r="31" spans="2:15" ht="18.75" customHeight="1" thickBot="1">
      <c r="B31" s="77"/>
      <c r="C31" s="237"/>
      <c r="D31" s="239"/>
      <c r="E31" s="242"/>
      <c r="F31" s="73" t="s">
        <v>59</v>
      </c>
      <c r="G31" s="68" t="s">
        <v>165</v>
      </c>
      <c r="H31" s="71" t="s">
        <v>158</v>
      </c>
      <c r="I31" s="68" t="s">
        <v>159</v>
      </c>
      <c r="J31" s="79" t="s">
        <v>183</v>
      </c>
      <c r="K31" s="75" t="s">
        <v>59</v>
      </c>
      <c r="L31" s="68" t="s">
        <v>191</v>
      </c>
      <c r="M31" s="96" t="s">
        <v>193</v>
      </c>
      <c r="N31" s="76" t="s">
        <v>189</v>
      </c>
      <c r="O31" s="66" t="s">
        <v>188</v>
      </c>
    </row>
    <row r="32" spans="2:15" ht="30.75" customHeight="1" thickBot="1">
      <c r="B32" s="80"/>
      <c r="C32" s="218" t="s">
        <v>80</v>
      </c>
      <c r="D32" s="219"/>
      <c r="E32" s="219"/>
      <c r="F32" s="219"/>
      <c r="G32" s="219"/>
      <c r="H32" s="219"/>
      <c r="I32" s="219"/>
      <c r="J32" s="219"/>
      <c r="K32" s="219"/>
      <c r="L32" s="219"/>
      <c r="M32" s="219"/>
      <c r="N32" s="219"/>
      <c r="O32" s="220"/>
    </row>
    <row r="33" spans="3:15" ht="27" customHeight="1">
      <c r="C33" s="81" t="s">
        <v>66</v>
      </c>
      <c r="D33" s="82"/>
      <c r="E33" s="82"/>
      <c r="F33" s="82"/>
      <c r="G33" s="82"/>
      <c r="H33" s="82"/>
      <c r="I33" s="82"/>
      <c r="J33" s="82"/>
      <c r="K33" s="82"/>
      <c r="L33" s="82"/>
      <c r="M33" s="82"/>
      <c r="N33" s="82"/>
      <c r="O33" s="83"/>
    </row>
    <row r="34" spans="3:15" ht="26.25" customHeight="1">
      <c r="C34" s="84" t="s">
        <v>226</v>
      </c>
      <c r="D34" s="85"/>
      <c r="E34" s="85"/>
      <c r="F34" s="85"/>
      <c r="G34" s="85"/>
      <c r="H34" s="85"/>
      <c r="I34" s="85"/>
      <c r="J34" s="85"/>
      <c r="K34" s="85"/>
      <c r="L34" s="85"/>
      <c r="M34" s="85"/>
      <c r="N34" s="85"/>
      <c r="O34" s="86"/>
    </row>
    <row r="35" spans="3:15" ht="27" customHeight="1">
      <c r="C35" s="84" t="s">
        <v>228</v>
      </c>
      <c r="D35" s="85"/>
      <c r="E35" s="85"/>
      <c r="F35" s="85"/>
      <c r="G35" s="85"/>
      <c r="H35" s="85"/>
      <c r="I35" s="85"/>
      <c r="J35" s="85"/>
      <c r="K35" s="85"/>
      <c r="L35" s="85"/>
      <c r="M35" s="85"/>
      <c r="N35" s="85"/>
      <c r="O35" s="86"/>
    </row>
    <row r="36" spans="3:15" ht="32.25" customHeight="1" thickBot="1">
      <c r="C36" s="221" t="s">
        <v>227</v>
      </c>
      <c r="D36" s="222"/>
      <c r="E36" s="222"/>
      <c r="F36" s="222"/>
      <c r="G36" s="222"/>
      <c r="H36" s="222"/>
      <c r="I36" s="222"/>
      <c r="J36" s="222"/>
      <c r="K36" s="222"/>
      <c r="L36" s="222"/>
      <c r="M36" s="222"/>
      <c r="N36" s="222"/>
      <c r="O36" s="223"/>
    </row>
    <row r="37" spans="3:15" ht="42.75" customHeight="1" thickBot="1">
      <c r="C37" s="224" t="s">
        <v>81</v>
      </c>
      <c r="D37" s="225"/>
      <c r="E37" s="225"/>
      <c r="F37" s="225"/>
      <c r="G37" s="225"/>
      <c r="H37" s="225"/>
      <c r="I37" s="225"/>
      <c r="J37" s="225"/>
      <c r="K37" s="225"/>
      <c r="L37" s="225"/>
      <c r="M37" s="225"/>
      <c r="N37" s="225"/>
      <c r="O37" s="226"/>
    </row>
    <row r="38" spans="3:15" ht="27" customHeight="1">
      <c r="C38" s="87" t="s">
        <v>86</v>
      </c>
      <c r="D38" s="88"/>
      <c r="E38" s="88"/>
      <c r="F38" s="88"/>
      <c r="G38" s="88"/>
      <c r="H38" s="88"/>
      <c r="I38" s="88"/>
      <c r="J38" s="88"/>
      <c r="K38" s="88"/>
      <c r="L38" s="88"/>
      <c r="M38" s="88"/>
      <c r="N38" s="88"/>
      <c r="O38" s="86"/>
    </row>
    <row r="39" spans="3:15" ht="27" customHeight="1">
      <c r="C39" s="84" t="s">
        <v>87</v>
      </c>
      <c r="D39" s="85"/>
      <c r="E39" s="85"/>
      <c r="F39" s="85"/>
      <c r="G39" s="85"/>
      <c r="H39" s="85"/>
      <c r="I39" s="85"/>
      <c r="J39" s="85"/>
      <c r="K39" s="85"/>
      <c r="L39" s="85"/>
      <c r="M39" s="85"/>
      <c r="N39" s="85"/>
      <c r="O39" s="86"/>
    </row>
    <row r="40" spans="3:15" ht="27" customHeight="1">
      <c r="C40" s="87" t="s">
        <v>229</v>
      </c>
      <c r="D40" s="85"/>
      <c r="E40" s="85"/>
      <c r="F40" s="85"/>
      <c r="G40" s="85"/>
      <c r="H40" s="85"/>
      <c r="I40" s="85"/>
      <c r="J40" s="85"/>
      <c r="K40" s="85"/>
      <c r="L40" s="85"/>
      <c r="M40" s="85"/>
      <c r="N40" s="85"/>
      <c r="O40" s="86"/>
    </row>
    <row r="41" spans="3:15" ht="27" customHeight="1">
      <c r="C41" s="84" t="s">
        <v>68</v>
      </c>
      <c r="D41" s="85"/>
      <c r="E41" s="85"/>
      <c r="F41" s="85"/>
      <c r="G41" s="85"/>
      <c r="H41" s="85"/>
      <c r="I41" s="85"/>
      <c r="J41" s="85"/>
      <c r="K41" s="85"/>
      <c r="L41" s="85"/>
      <c r="M41" s="85"/>
      <c r="N41" s="85"/>
      <c r="O41" s="86"/>
    </row>
    <row r="42" spans="3:15" ht="27" customHeight="1">
      <c r="C42" s="84" t="s">
        <v>67</v>
      </c>
      <c r="D42" s="85"/>
      <c r="E42" s="85"/>
      <c r="F42" s="85"/>
      <c r="G42" s="85"/>
      <c r="H42" s="85"/>
      <c r="I42" s="85"/>
      <c r="J42" s="85"/>
      <c r="K42" s="85"/>
      <c r="L42" s="85"/>
      <c r="M42" s="85"/>
      <c r="N42" s="85"/>
      <c r="O42" s="86"/>
    </row>
    <row r="43" spans="3:15" ht="27" customHeight="1">
      <c r="C43" s="89" t="s">
        <v>230</v>
      </c>
      <c r="D43" s="84"/>
      <c r="E43" s="84"/>
      <c r="F43" s="85"/>
      <c r="G43" s="85"/>
      <c r="H43" s="85"/>
      <c r="I43" s="85"/>
      <c r="J43" s="85"/>
      <c r="K43" s="85"/>
      <c r="L43" s="85"/>
      <c r="M43" s="85"/>
      <c r="N43" s="85"/>
      <c r="O43" s="86"/>
    </row>
    <row r="44" spans="3:15" ht="27" customHeight="1">
      <c r="C44" s="84" t="s">
        <v>82</v>
      </c>
      <c r="D44" s="84"/>
      <c r="E44" s="84"/>
      <c r="F44" s="85"/>
      <c r="G44" s="85"/>
      <c r="H44" s="85"/>
      <c r="I44" s="85"/>
      <c r="J44" s="85"/>
      <c r="K44" s="85"/>
      <c r="L44" s="85"/>
      <c r="M44" s="85"/>
      <c r="N44" s="85"/>
      <c r="O44" s="86"/>
    </row>
    <row r="45" spans="3:15" ht="27" customHeight="1" thickBot="1">
      <c r="C45" s="90" t="s">
        <v>69</v>
      </c>
      <c r="D45" s="91"/>
      <c r="E45" s="91"/>
      <c r="F45" s="91"/>
      <c r="G45" s="91"/>
      <c r="H45" s="91"/>
      <c r="I45" s="91"/>
      <c r="J45" s="91"/>
      <c r="K45" s="91"/>
      <c r="L45" s="91"/>
      <c r="M45" s="91"/>
      <c r="N45" s="91"/>
      <c r="O45" s="92"/>
    </row>
    <row r="46" spans="3:15" ht="27.75" customHeight="1">
      <c r="C46" s="227" t="s">
        <v>74</v>
      </c>
      <c r="D46" s="228"/>
      <c r="E46" s="229" t="s">
        <v>75</v>
      </c>
      <c r="F46" s="228"/>
      <c r="G46" s="229" t="s">
        <v>70</v>
      </c>
      <c r="H46" s="230"/>
      <c r="I46" s="230"/>
      <c r="J46" s="230"/>
      <c r="K46" s="230"/>
      <c r="L46" s="230"/>
      <c r="M46" s="230"/>
      <c r="N46" s="230"/>
      <c r="O46" s="231"/>
    </row>
    <row r="47" spans="3:15" ht="39.75" customHeight="1">
      <c r="C47" s="199" t="s">
        <v>71</v>
      </c>
      <c r="D47" s="200"/>
      <c r="E47" s="201" t="s">
        <v>76</v>
      </c>
      <c r="F47" s="202"/>
      <c r="G47" s="201" t="s">
        <v>83</v>
      </c>
      <c r="H47" s="203"/>
      <c r="I47" s="203"/>
      <c r="J47" s="202"/>
      <c r="K47" s="204" t="s">
        <v>84</v>
      </c>
      <c r="L47" s="205"/>
      <c r="M47" s="205"/>
      <c r="N47" s="205"/>
      <c r="O47" s="206"/>
    </row>
    <row r="48" spans="3:15" ht="39.75" customHeight="1">
      <c r="C48" s="210" t="s">
        <v>72</v>
      </c>
      <c r="D48" s="211"/>
      <c r="E48" s="212" t="s">
        <v>77</v>
      </c>
      <c r="F48" s="213"/>
      <c r="G48" s="212" t="s">
        <v>85</v>
      </c>
      <c r="H48" s="213"/>
      <c r="I48" s="213"/>
      <c r="J48" s="211"/>
      <c r="K48" s="204"/>
      <c r="L48" s="205"/>
      <c r="M48" s="205"/>
      <c r="N48" s="205"/>
      <c r="O48" s="206"/>
    </row>
    <row r="49" spans="2:16" ht="39.75" customHeight="1" thickBot="1">
      <c r="C49" s="214" t="s">
        <v>73</v>
      </c>
      <c r="D49" s="215"/>
      <c r="E49" s="216" t="s">
        <v>78</v>
      </c>
      <c r="F49" s="217"/>
      <c r="G49" s="216" t="s">
        <v>79</v>
      </c>
      <c r="H49" s="217"/>
      <c r="I49" s="217"/>
      <c r="J49" s="215"/>
      <c r="K49" s="207"/>
      <c r="L49" s="208"/>
      <c r="M49" s="208"/>
      <c r="N49" s="208"/>
      <c r="O49" s="209"/>
    </row>
    <row r="50" spans="2:16" ht="27.75" customHeight="1">
      <c r="C50" s="85"/>
      <c r="D50" s="85"/>
      <c r="E50" s="85"/>
      <c r="F50" s="85"/>
      <c r="G50" s="85"/>
      <c r="H50" s="85"/>
      <c r="I50" s="85"/>
      <c r="J50" s="85"/>
      <c r="K50" s="85"/>
      <c r="L50" s="85"/>
      <c r="M50" s="85"/>
      <c r="N50" s="85"/>
      <c r="O50" s="85"/>
    </row>
    <row r="51" spans="2:16" ht="27.75" customHeight="1">
      <c r="C51" s="85"/>
      <c r="D51" s="85"/>
      <c r="E51" s="85"/>
      <c r="F51" s="85"/>
      <c r="G51" s="85"/>
      <c r="H51" s="85"/>
      <c r="I51" s="85"/>
      <c r="J51" s="85"/>
      <c r="K51" s="85"/>
      <c r="L51" s="85"/>
      <c r="M51" s="85"/>
      <c r="N51" s="85"/>
      <c r="O51" s="85"/>
    </row>
    <row r="52" spans="2:16" ht="27.75" customHeight="1">
      <c r="C52" s="85"/>
      <c r="D52" s="85"/>
      <c r="E52" s="85"/>
      <c r="F52" s="85"/>
      <c r="G52" s="85"/>
      <c r="H52" s="85"/>
      <c r="I52" s="85"/>
      <c r="J52" s="85"/>
      <c r="K52" s="85"/>
      <c r="L52" s="85"/>
      <c r="M52" s="85"/>
      <c r="N52" s="85"/>
      <c r="O52" s="85"/>
    </row>
    <row r="53" spans="2:16" ht="27.75" customHeight="1">
      <c r="C53" s="85"/>
      <c r="D53" s="85"/>
      <c r="E53" s="85"/>
      <c r="F53" s="85"/>
      <c r="G53" s="85"/>
      <c r="H53" s="85"/>
      <c r="I53" s="85"/>
      <c r="J53" s="85"/>
      <c r="K53" s="85"/>
      <c r="L53" s="85"/>
      <c r="M53" s="85"/>
      <c r="N53" s="85"/>
      <c r="O53" s="85"/>
    </row>
    <row r="54" spans="2:16" ht="20.25">
      <c r="C54" s="93"/>
      <c r="D54" s="93"/>
      <c r="E54" s="93"/>
    </row>
    <row r="56" spans="2:16" s="56" customFormat="1" ht="20.25">
      <c r="B56" s="100"/>
      <c r="C56" s="93"/>
      <c r="D56" s="95"/>
      <c r="F56" s="94"/>
      <c r="G56" s="55"/>
      <c r="H56" s="55"/>
      <c r="I56" s="55"/>
      <c r="J56" s="55"/>
      <c r="K56" s="94"/>
      <c r="L56" s="55"/>
      <c r="M56" s="55"/>
      <c r="P56" s="100"/>
    </row>
    <row r="57" spans="2:16" s="56" customFormat="1" ht="20.25">
      <c r="B57" s="100"/>
      <c r="C57" s="93"/>
      <c r="D57" s="95"/>
      <c r="F57" s="94"/>
      <c r="G57" s="55"/>
      <c r="H57" s="55"/>
      <c r="I57" s="55"/>
      <c r="J57" s="55"/>
      <c r="K57" s="94"/>
      <c r="L57" s="55"/>
      <c r="M57" s="55"/>
      <c r="P57" s="100"/>
    </row>
    <row r="58" spans="2:16" s="56" customFormat="1" ht="20.25">
      <c r="B58" s="100"/>
      <c r="C58" s="93"/>
      <c r="D58" s="95"/>
      <c r="F58" s="94"/>
      <c r="G58" s="55"/>
      <c r="H58" s="55"/>
      <c r="I58" s="55"/>
      <c r="J58" s="55"/>
      <c r="K58" s="94"/>
      <c r="L58" s="55"/>
      <c r="M58" s="55"/>
      <c r="P58" s="100"/>
    </row>
  </sheetData>
  <mergeCells count="95">
    <mergeCell ref="C6:O6"/>
    <mergeCell ref="D2:E2"/>
    <mergeCell ref="G2:H2"/>
    <mergeCell ref="I2:L2"/>
    <mergeCell ref="B3:B15"/>
    <mergeCell ref="C3:C5"/>
    <mergeCell ref="D3:E3"/>
    <mergeCell ref="F3:F5"/>
    <mergeCell ref="G3:J3"/>
    <mergeCell ref="K3:K5"/>
    <mergeCell ref="L3:O3"/>
    <mergeCell ref="D4:E4"/>
    <mergeCell ref="G4:H4"/>
    <mergeCell ref="I4:J4"/>
    <mergeCell ref="L4:M4"/>
    <mergeCell ref="N4:O4"/>
    <mergeCell ref="I7:I8"/>
    <mergeCell ref="J7:J8"/>
    <mergeCell ref="C11:O11"/>
    <mergeCell ref="C12:C15"/>
    <mergeCell ref="D12:D15"/>
    <mergeCell ref="E12:E15"/>
    <mergeCell ref="F12:F13"/>
    <mergeCell ref="G12:G13"/>
    <mergeCell ref="H12:H13"/>
    <mergeCell ref="I12:I13"/>
    <mergeCell ref="C7:C10"/>
    <mergeCell ref="D7:D10"/>
    <mergeCell ref="E7:E10"/>
    <mergeCell ref="F7:F8"/>
    <mergeCell ref="G7:G8"/>
    <mergeCell ref="H7:H8"/>
    <mergeCell ref="O17:O18"/>
    <mergeCell ref="C19:O19"/>
    <mergeCell ref="J12:J13"/>
    <mergeCell ref="C16:O16"/>
    <mergeCell ref="C17:C18"/>
    <mergeCell ref="D17:D18"/>
    <mergeCell ref="E17:E18"/>
    <mergeCell ref="F17:F18"/>
    <mergeCell ref="G17:G18"/>
    <mergeCell ref="H17:H18"/>
    <mergeCell ref="I17:I18"/>
    <mergeCell ref="J17:J18"/>
    <mergeCell ref="H20:H21"/>
    <mergeCell ref="K17:K18"/>
    <mergeCell ref="L17:L18"/>
    <mergeCell ref="M17:M18"/>
    <mergeCell ref="N17:N18"/>
    <mergeCell ref="O25:O26"/>
    <mergeCell ref="I20:I21"/>
    <mergeCell ref="J20:J21"/>
    <mergeCell ref="C24:O24"/>
    <mergeCell ref="C25:C26"/>
    <mergeCell ref="D25:D26"/>
    <mergeCell ref="E25:E26"/>
    <mergeCell ref="F25:F26"/>
    <mergeCell ref="G25:G26"/>
    <mergeCell ref="H25:H26"/>
    <mergeCell ref="I25:I26"/>
    <mergeCell ref="C20:C23"/>
    <mergeCell ref="D20:D23"/>
    <mergeCell ref="E20:E23"/>
    <mergeCell ref="F20:F21"/>
    <mergeCell ref="G20:G21"/>
    <mergeCell ref="J25:J26"/>
    <mergeCell ref="K25:K26"/>
    <mergeCell ref="L25:L26"/>
    <mergeCell ref="M25:M26"/>
    <mergeCell ref="N25:N26"/>
    <mergeCell ref="C27:O27"/>
    <mergeCell ref="C28:C31"/>
    <mergeCell ref="D28:D31"/>
    <mergeCell ref="E28:E31"/>
    <mergeCell ref="F28:F29"/>
    <mergeCell ref="G28:G29"/>
    <mergeCell ref="H28:H29"/>
    <mergeCell ref="I28:I29"/>
    <mergeCell ref="J28:J29"/>
    <mergeCell ref="C32:O32"/>
    <mergeCell ref="C36:O36"/>
    <mergeCell ref="C37:O37"/>
    <mergeCell ref="C46:D46"/>
    <mergeCell ref="E46:F46"/>
    <mergeCell ref="G46:O46"/>
    <mergeCell ref="C47:D47"/>
    <mergeCell ref="E47:F47"/>
    <mergeCell ref="G47:J47"/>
    <mergeCell ref="K47:O49"/>
    <mergeCell ref="C48:D48"/>
    <mergeCell ref="E48:F48"/>
    <mergeCell ref="G48:J48"/>
    <mergeCell ref="C49:D49"/>
    <mergeCell ref="E49:F49"/>
    <mergeCell ref="G49:J49"/>
  </mergeCells>
  <phoneticPr fontId="3" type="noConversion"/>
  <printOptions horizontalCentered="1"/>
  <pageMargins left="3.937007874015748E-2" right="3.937007874015748E-2" top="0.19685039370078741" bottom="0.19685039370078741" header="0.31496062992125984" footer="0.31496062992125984"/>
  <pageSetup paperSize="9" scale="44" fitToWidth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 지정된 범위</vt:lpstr>
      </vt:variant>
      <vt:variant>
        <vt:i4>3</vt:i4>
      </vt:variant>
    </vt:vector>
  </HeadingPairs>
  <TitlesOfParts>
    <vt:vector size="6" baseType="lpstr">
      <vt:lpstr>2022-2023 NET (KRW)</vt:lpstr>
      <vt:lpstr>2022-2023 NET (HKD)</vt:lpstr>
      <vt:lpstr>2022-2023 NET (TWD)</vt:lpstr>
      <vt:lpstr>'2022-2023 NET (HKD)'!Print_Area</vt:lpstr>
      <vt:lpstr>'2022-2023 NET (KRW)'!Print_Area</vt:lpstr>
      <vt:lpstr>'2022-2023 NET (TWD)'!Print_Area</vt:lpstr>
    </vt:vector>
  </TitlesOfParts>
  <Company>Sky123.Org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사용자</dc:creator>
  <cp:lastModifiedBy>TK-04</cp:lastModifiedBy>
  <cp:lastPrinted>2022-10-14T06:56:01Z</cp:lastPrinted>
  <dcterms:created xsi:type="dcterms:W3CDTF">2020-06-05T06:33:52Z</dcterms:created>
  <dcterms:modified xsi:type="dcterms:W3CDTF">2022-10-14T09:17:37Z</dcterms:modified>
</cp:coreProperties>
</file>