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K-KEN\Desktop\"/>
    </mc:Choice>
  </mc:AlternateContent>
  <xr:revisionPtr revIDLastSave="0" documentId="13_ncr:1_{904885E5-F34E-469F-8336-FD272E767275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2" i="1" l="1"/>
  <c r="I61" i="1"/>
  <c r="I60" i="1"/>
  <c r="I59" i="1"/>
  <c r="I58" i="1"/>
  <c r="I57" i="1"/>
  <c r="I56" i="1"/>
  <c r="I55" i="1"/>
  <c r="I51" i="1"/>
  <c r="I50" i="1"/>
  <c r="I49" i="1"/>
  <c r="I48" i="1"/>
  <c r="I47" i="1"/>
  <c r="I46" i="1"/>
  <c r="I45" i="1"/>
  <c r="I44" i="1"/>
  <c r="I40" i="1"/>
  <c r="I39" i="1"/>
  <c r="I38" i="1"/>
  <c r="I37" i="1"/>
  <c r="I36" i="1"/>
  <c r="I35" i="1"/>
  <c r="I34" i="1"/>
  <c r="I33" i="1"/>
  <c r="I29" i="1"/>
  <c r="I28" i="1"/>
  <c r="I27" i="1"/>
  <c r="I26" i="1"/>
  <c r="I25" i="1"/>
  <c r="I24" i="1"/>
  <c r="I23" i="1"/>
  <c r="I22" i="1"/>
  <c r="I18" i="1"/>
  <c r="I17" i="1"/>
  <c r="I16" i="1"/>
  <c r="I15" i="1"/>
  <c r="I14" i="1"/>
  <c r="I13" i="1"/>
  <c r="I12" i="1"/>
  <c r="I11" i="1"/>
  <c r="G34" i="1"/>
  <c r="G35" i="1"/>
  <c r="G36" i="1"/>
  <c r="G37" i="1"/>
  <c r="G38" i="1"/>
  <c r="G39" i="1"/>
  <c r="G40" i="1"/>
  <c r="G44" i="1"/>
  <c r="G45" i="1"/>
  <c r="G46" i="1"/>
  <c r="G47" i="1"/>
  <c r="G48" i="1"/>
  <c r="G49" i="1"/>
  <c r="G50" i="1"/>
  <c r="G51" i="1"/>
  <c r="G55" i="1"/>
  <c r="G56" i="1"/>
  <c r="G57" i="1"/>
  <c r="G58" i="1"/>
  <c r="G59" i="1"/>
  <c r="G60" i="1"/>
  <c r="G61" i="1"/>
  <c r="G62" i="1"/>
  <c r="G33" i="1"/>
  <c r="G23" i="1"/>
  <c r="G24" i="1"/>
  <c r="G25" i="1"/>
  <c r="G26" i="1"/>
  <c r="G27" i="1"/>
  <c r="G28" i="1"/>
  <c r="G29" i="1"/>
  <c r="G22" i="1"/>
  <c r="G12" i="1"/>
  <c r="G13" i="1"/>
  <c r="G14" i="1"/>
  <c r="G15" i="1"/>
  <c r="G16" i="1"/>
  <c r="G17" i="1"/>
  <c r="G18" i="1"/>
  <c r="G11" i="1"/>
</calcChain>
</file>

<file path=xl/sharedStrings.xml><?xml version="1.0" encoding="utf-8"?>
<sst xmlns="http://schemas.openxmlformats.org/spreadsheetml/2006/main" count="125" uniqueCount="50">
  <si>
    <t>INC Airport PickUp-Sanding (↔Seoul One Way)</t>
    <phoneticPr fontId="2" type="noConversion"/>
  </si>
  <si>
    <t>(06:00~22:59)</t>
    <phoneticPr fontId="2" type="noConversion"/>
  </si>
  <si>
    <t>(23:00~05:59)</t>
    <phoneticPr fontId="2" type="noConversion"/>
  </si>
  <si>
    <t xml:space="preserve">Seoul Tour Vehicle Rent </t>
    <phoneticPr fontId="2" type="noConversion"/>
  </si>
  <si>
    <t>(6 Hours)</t>
    <phoneticPr fontId="2" type="noConversion"/>
  </si>
  <si>
    <t>(11 Hours)</t>
    <phoneticPr fontId="2" type="noConversion"/>
  </si>
  <si>
    <t>Seoul ↔ Nami Island Tour</t>
    <phoneticPr fontId="2" type="noConversion"/>
  </si>
  <si>
    <t>PU/SD</t>
    <phoneticPr fontId="2" type="noConversion"/>
  </si>
  <si>
    <t>TOUR</t>
    <phoneticPr fontId="2" type="noConversion"/>
  </si>
  <si>
    <t>25per
Vehicle</t>
    <phoneticPr fontId="2" type="noConversion"/>
  </si>
  <si>
    <t>Option</t>
    <phoneticPr fontId="2" type="noConversion"/>
  </si>
  <si>
    <t>Name</t>
    <phoneticPr fontId="2" type="noConversion"/>
  </si>
  <si>
    <t>Category</t>
    <phoneticPr fontId="2" type="noConversion"/>
  </si>
  <si>
    <t>Type</t>
    <phoneticPr fontId="2" type="noConversion"/>
  </si>
  <si>
    <t>45per
Vehicle</t>
    <phoneticPr fontId="2" type="noConversion"/>
  </si>
  <si>
    <t>12per
Vehicle</t>
    <phoneticPr fontId="2" type="noConversion"/>
  </si>
  <si>
    <t>28per
Vehicle</t>
    <phoneticPr fontId="2" type="noConversion"/>
  </si>
  <si>
    <t xml:space="preserve">INC PU/SD + Seoul Tour </t>
    <phoneticPr fontId="2" type="noConversion"/>
  </si>
  <si>
    <t>B2B Price(KRW)</t>
    <phoneticPr fontId="2" type="noConversion"/>
  </si>
  <si>
    <t>B2B Price(THB)</t>
    <phoneticPr fontId="2" type="noConversion"/>
  </si>
  <si>
    <r>
      <t xml:space="preserve">Seoul ↔ Yongin Tour </t>
    </r>
    <r>
      <rPr>
        <sz val="8"/>
        <color theme="1"/>
        <rFont val="맑은 고딕"/>
        <family val="3"/>
        <charset val="129"/>
        <scheme val="minor"/>
      </rPr>
      <t>(Everland, Korean Folk Village)</t>
    </r>
    <phoneticPr fontId="2" type="noConversion"/>
  </si>
  <si>
    <r>
      <t xml:space="preserve">Seoul ↔ Yongin Tour </t>
    </r>
    <r>
      <rPr>
        <sz val="8"/>
        <rFont val="맑은 고딕"/>
        <family val="3"/>
        <charset val="129"/>
        <scheme val="minor"/>
      </rPr>
      <t>(Everland, Korean Folk Village)</t>
    </r>
    <phoneticPr fontId="2" type="noConversion"/>
  </si>
  <si>
    <t>Guide Price(KRW)</t>
    <phoneticPr fontId="2" type="noConversion"/>
  </si>
  <si>
    <t>Guide Price(THB)</t>
    <phoneticPr fontId="2" type="noConversion"/>
  </si>
  <si>
    <t>※ The vehicle type is Starria/Starex, and please request a change in vehicle type in advance.
※ (Reservation may not be possible when the desired vehicle type is closed, and additional charges may occur.)</t>
    <phoneticPr fontId="2" type="noConversion"/>
  </si>
  <si>
    <t>※ Day / night time division is based on meeting time.</t>
    <phoneticPr fontId="2" type="noConversion"/>
  </si>
  <si>
    <t>※ The vehicle type is Mini Bus.
※ (Reservation may not be possible when the desired vehicle type is closed, and additional charges may occur.)</t>
    <phoneticPr fontId="2" type="noConversion"/>
  </si>
  <si>
    <t>※ The vehicle type is First Class Bus.
※ (Reservation may not be possible when the desired vehicle type is closed, and additional charges may occur.)</t>
    <phoneticPr fontId="2" type="noConversion"/>
  </si>
  <si>
    <t>15per
Vehicle</t>
    <phoneticPr fontId="2" type="noConversion"/>
  </si>
  <si>
    <t>※ The vehicle type is Solati.
※ (Reservation may not be possible when the desired vehicle type is closed, and additional charges may occur.)</t>
    <phoneticPr fontId="2" type="noConversion"/>
  </si>
  <si>
    <t>※ The vehicle type is Normal Bus.
※ (Reservation may not be possible when the desired vehicle type is closed, and additional charges may occur.)</t>
    <phoneticPr fontId="2" type="noConversion"/>
  </si>
  <si>
    <t>※ Day / night time division is based on meeting time.
※ If you have booked a pickup and sanding product, the driver will wait for you at the gate holding a sign.</t>
    <phoneticPr fontId="2" type="noConversion"/>
  </si>
  <si>
    <t>*Exchange Rate : 1THB = 38KRW, 23.05.22
B2B Price is based on the KRW</t>
    <phoneticPr fontId="2" type="noConversion"/>
  </si>
  <si>
    <t>Vehicle Picture</t>
    <phoneticPr fontId="2" type="noConversion"/>
  </si>
  <si>
    <t>The actual vehicle may differ from the photo, but the vehicle model and interior are the same.</t>
    <phoneticPr fontId="2" type="noConversion"/>
  </si>
  <si>
    <t>When reserving a car, we need your name / phone number / SNS (Kakaotalk, Line, Whatsapp...) ID / meeting time / meeting place / schedule.</t>
  </si>
  <si>
    <t>In addition to car reservations, please feel free to contact us if you have any assistance related to Korea tourism.</t>
  </si>
  <si>
    <t>Thank you for collaborating with TK Travel.</t>
    <phoneticPr fontId="2" type="noConversion"/>
  </si>
  <si>
    <t>TK Travel is a company that provides convenient tours in Korea, such as FIT tours, incentive tour, and car reservations.</t>
    <phoneticPr fontId="2" type="noConversion"/>
  </si>
  <si>
    <t>If you have any questions, please contact us at the following ▼</t>
    <phoneticPr fontId="2" type="noConversion"/>
  </si>
  <si>
    <t>Fax : +82-2-6383-8003</t>
    <phoneticPr fontId="2" type="noConversion"/>
  </si>
  <si>
    <t>No. : +82-2-6298-8003</t>
    <phoneticPr fontId="2" type="noConversion"/>
  </si>
  <si>
    <t>Line : tktravelkorea</t>
    <phoneticPr fontId="2" type="noConversion"/>
  </si>
  <si>
    <t>Wechat : tktravelkorea</t>
    <phoneticPr fontId="2" type="noConversion"/>
  </si>
  <si>
    <t>Whatsapp : +82-10-8249-1901</t>
    <phoneticPr fontId="2" type="noConversion"/>
  </si>
  <si>
    <t>E-mail : cs@tktravelkorea.com</t>
    <phoneticPr fontId="2" type="noConversion"/>
  </si>
  <si>
    <t>Website : en.tktravelkorea.com</t>
    <phoneticPr fontId="2" type="noConversion"/>
  </si>
  <si>
    <t>[2023] TK Travel Vehicle Rent B2B Price</t>
    <phoneticPr fontId="2" type="noConversion"/>
  </si>
  <si>
    <t>From, Bryan Kang</t>
    <phoneticPr fontId="2" type="noConversion"/>
  </si>
  <si>
    <t>TK Travel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</si>
</sst>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132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2" borderId="1" xfId="1" applyFont="1" applyFill="1" applyBorder="1" applyAlignment="1">
      <alignment horizontal="center" vertical="center"/>
    </xf>
    <xf numFmtId="0" fontId="0" fillId="2" borderId="1" xfId="0" applyFill="1" applyBorder="1"/>
    <xf numFmtId="0" fontId="0" fillId="3" borderId="1" xfId="0" applyFill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0" fontId="0" fillId="4" borderId="1" xfId="0" applyFill="1" applyBorder="1"/>
    <xf numFmtId="0" fontId="0" fillId="5" borderId="1" xfId="0" applyFill="1" applyBorder="1" applyAlignment="1">
      <alignment horizontal="center" vertical="center"/>
    </xf>
    <xf numFmtId="41" fontId="0" fillId="5" borderId="1" xfId="1" applyFont="1" applyFill="1" applyBorder="1" applyAlignment="1">
      <alignment horizontal="center" vertical="center"/>
    </xf>
    <xf numFmtId="0" fontId="0" fillId="5" borderId="1" xfId="0" applyFill="1" applyBorder="1"/>
    <xf numFmtId="0" fontId="0" fillId="6" borderId="1" xfId="0" applyFill="1" applyBorder="1" applyAlignment="1">
      <alignment horizontal="center" vertical="center"/>
    </xf>
    <xf numFmtId="41" fontId="0" fillId="6" borderId="1" xfId="1" applyFont="1" applyFill="1" applyBorder="1" applyAlignment="1">
      <alignment horizontal="center" vertical="center"/>
    </xf>
    <xf numFmtId="0" fontId="0" fillId="6" borderId="1" xfId="0" applyFill="1" applyBorder="1"/>
    <xf numFmtId="0" fontId="0" fillId="2" borderId="4" xfId="0" applyFill="1" applyBorder="1" applyAlignment="1">
      <alignment horizontal="center" vertical="center"/>
    </xf>
    <xf numFmtId="41" fontId="0" fillId="2" borderId="4" xfId="1" applyFont="1" applyFill="1" applyBorder="1" applyAlignment="1">
      <alignment horizontal="center" vertical="center"/>
    </xf>
    <xf numFmtId="41" fontId="0" fillId="2" borderId="5" xfId="1" applyFont="1" applyFill="1" applyBorder="1" applyAlignment="1">
      <alignment horizontal="center" vertical="center"/>
    </xf>
    <xf numFmtId="41" fontId="0" fillId="2" borderId="7" xfId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/>
    <xf numFmtId="41" fontId="0" fillId="2" borderId="9" xfId="1" applyFont="1" applyFill="1" applyBorder="1" applyAlignment="1">
      <alignment horizontal="center" vertical="center"/>
    </xf>
    <xf numFmtId="41" fontId="0" fillId="2" borderId="10" xfId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1" fontId="0" fillId="3" borderId="7" xfId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0" fillId="3" borderId="9" xfId="0" applyFill="1" applyBorder="1"/>
    <xf numFmtId="41" fontId="0" fillId="3" borderId="9" xfId="1" applyFont="1" applyFill="1" applyBorder="1" applyAlignment="1">
      <alignment horizontal="center" vertical="center"/>
    </xf>
    <xf numFmtId="41" fontId="0" fillId="3" borderId="10" xfId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41" fontId="0" fillId="4" borderId="4" xfId="1" applyFont="1" applyFill="1" applyBorder="1" applyAlignment="1">
      <alignment horizontal="center" vertical="center"/>
    </xf>
    <xf numFmtId="41" fontId="0" fillId="4" borderId="5" xfId="1" applyFont="1" applyFill="1" applyBorder="1" applyAlignment="1">
      <alignment horizontal="center" vertical="center"/>
    </xf>
    <xf numFmtId="41" fontId="0" fillId="4" borderId="7" xfId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0" fillId="4" borderId="9" xfId="0" applyFill="1" applyBorder="1"/>
    <xf numFmtId="41" fontId="0" fillId="4" borderId="9" xfId="1" applyFont="1" applyFill="1" applyBorder="1" applyAlignment="1">
      <alignment horizontal="center" vertical="center"/>
    </xf>
    <xf numFmtId="41" fontId="0" fillId="4" borderId="10" xfId="1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41" fontId="0" fillId="5" borderId="4" xfId="1" applyFont="1" applyFill="1" applyBorder="1" applyAlignment="1">
      <alignment horizontal="center" vertical="center"/>
    </xf>
    <xf numFmtId="41" fontId="0" fillId="5" borderId="5" xfId="1" applyFont="1" applyFill="1" applyBorder="1" applyAlignment="1">
      <alignment horizontal="center" vertical="center"/>
    </xf>
    <xf numFmtId="41" fontId="0" fillId="5" borderId="7" xfId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0" fillId="5" borderId="9" xfId="0" applyFill="1" applyBorder="1"/>
    <xf numFmtId="41" fontId="0" fillId="5" borderId="9" xfId="1" applyFont="1" applyFill="1" applyBorder="1" applyAlignment="1">
      <alignment horizontal="center" vertical="center"/>
    </xf>
    <xf numFmtId="41" fontId="0" fillId="5" borderId="10" xfId="1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41" fontId="0" fillId="6" borderId="4" xfId="1" applyFont="1" applyFill="1" applyBorder="1" applyAlignment="1">
      <alignment horizontal="center" vertical="center"/>
    </xf>
    <xf numFmtId="41" fontId="0" fillId="6" borderId="5" xfId="1" applyFont="1" applyFill="1" applyBorder="1" applyAlignment="1">
      <alignment horizontal="center" vertical="center"/>
    </xf>
    <xf numFmtId="41" fontId="0" fillId="6" borderId="7" xfId="1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0" fillId="6" borderId="9" xfId="0" applyFill="1" applyBorder="1"/>
    <xf numFmtId="41" fontId="0" fillId="6" borderId="9" xfId="1" applyFont="1" applyFill="1" applyBorder="1" applyAlignment="1">
      <alignment horizontal="center" vertical="center"/>
    </xf>
    <xf numFmtId="41" fontId="0" fillId="6" borderId="10" xfId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1" fontId="0" fillId="3" borderId="2" xfId="1" applyFont="1" applyFill="1" applyBorder="1" applyAlignment="1">
      <alignment horizontal="center" vertical="center"/>
    </xf>
    <xf numFmtId="41" fontId="0" fillId="3" borderId="26" xfId="1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 wrapText="1" indent="3"/>
    </xf>
    <xf numFmtId="0" fontId="0" fillId="0" borderId="19" xfId="0" applyBorder="1" applyAlignment="1">
      <alignment horizontal="left" vertical="center" wrapText="1" indent="3"/>
    </xf>
    <xf numFmtId="0" fontId="0" fillId="0" borderId="16" xfId="0" applyBorder="1" applyAlignment="1">
      <alignment horizontal="left" vertical="center" wrapText="1" indent="3"/>
    </xf>
    <xf numFmtId="0" fontId="0" fillId="0" borderId="20" xfId="0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0" fillId="0" borderId="21" xfId="0" applyBorder="1" applyAlignment="1">
      <alignment horizontal="left" vertical="center" wrapText="1" indent="3"/>
    </xf>
    <xf numFmtId="0" fontId="0" fillId="0" borderId="17" xfId="0" applyBorder="1" applyAlignment="1">
      <alignment horizontal="left" vertical="center" wrapText="1" indent="3"/>
    </xf>
    <xf numFmtId="0" fontId="0" fillId="0" borderId="14" xfId="0" applyBorder="1" applyAlignment="1">
      <alignment horizontal="left" vertical="center" wrapText="1" indent="3"/>
    </xf>
    <xf numFmtId="0" fontId="0" fillId="0" borderId="18" xfId="0" applyBorder="1" applyAlignment="1">
      <alignment horizontal="left" vertical="center" wrapText="1" indent="3"/>
    </xf>
    <xf numFmtId="0" fontId="7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21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0" fillId="0" borderId="8" xfId="0" applyBorder="1" applyAlignment="1">
      <alignment horizontal="left" vertical="center" wrapText="1" indent="3"/>
    </xf>
    <xf numFmtId="0" fontId="0" fillId="0" borderId="9" xfId="0" applyBorder="1" applyAlignment="1">
      <alignment horizontal="left" vertical="center" indent="3"/>
    </xf>
    <xf numFmtId="0" fontId="0" fillId="0" borderId="10" xfId="0" applyBorder="1" applyAlignment="1">
      <alignment horizontal="left" vertical="center" indent="3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indent="3"/>
    </xf>
    <xf numFmtId="0" fontId="0" fillId="0" borderId="5" xfId="0" applyBorder="1" applyAlignment="1">
      <alignment horizontal="left" vertical="center" indent="3"/>
    </xf>
    <xf numFmtId="0" fontId="0" fillId="0" borderId="6" xfId="0" applyBorder="1" applyAlignment="1">
      <alignment horizontal="left" vertical="center" indent="3"/>
    </xf>
    <xf numFmtId="0" fontId="0" fillId="0" borderId="1" xfId="0" applyBorder="1" applyAlignment="1">
      <alignment horizontal="left" vertical="center" indent="3"/>
    </xf>
    <xf numFmtId="0" fontId="0" fillId="0" borderId="7" xfId="0" applyBorder="1" applyAlignment="1">
      <alignment horizontal="left" vertical="center" indent="3"/>
    </xf>
    <xf numFmtId="0" fontId="0" fillId="4" borderId="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g"/><Relationship Id="rId10" Type="http://schemas.openxmlformats.org/officeDocument/2006/relationships/image" Target="../media/image10.png"/><Relationship Id="rId4" Type="http://schemas.openxmlformats.org/officeDocument/2006/relationships/image" Target="../media/image4.jp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198785</xdr:colOff>
      <xdr:row>10</xdr:row>
      <xdr:rowOff>148115</xdr:rowOff>
    </xdr:from>
    <xdr:to>
      <xdr:col>15</xdr:col>
      <xdr:colOff>281609</xdr:colOff>
      <xdr:row>17</xdr:row>
      <xdr:rowOff>96027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7700213E-398B-44E6-812D-FFBA39F4E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6373" y="2333262"/>
          <a:ext cx="2133501" cy="1640000"/>
        </a:xfrm>
        <a:prstGeom prst="rect">
          <a:avLst/>
        </a:prstGeom>
      </xdr:spPr>
    </xdr:pic>
    <xdr:clientData/>
  </xdr:twoCellAnchor>
  <xdr:oneCellAnchor>
    <xdr:from>
      <xdr:col>12</xdr:col>
      <xdr:colOff>198785</xdr:colOff>
      <xdr:row>32</xdr:row>
      <xdr:rowOff>174533</xdr:rowOff>
    </xdr:from>
    <xdr:ext cx="2145194" cy="1580405"/>
    <xdr:pic>
      <xdr:nvPicPr>
        <xdr:cNvPr id="9" name="그림 8">
          <a:extLst>
            <a:ext uri="{FF2B5EF4-FFF2-40B4-BE49-F238E27FC236}">
              <a16:creationId xmlns:a16="http://schemas.microsoft.com/office/drawing/2014/main" id="{4D127BA9-8A7D-4421-9059-C8C2CB2AE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16373" y="7480768"/>
          <a:ext cx="2145194" cy="1580405"/>
        </a:xfrm>
        <a:prstGeom prst="rect">
          <a:avLst/>
        </a:prstGeom>
      </xdr:spPr>
    </xdr:pic>
    <xdr:clientData/>
  </xdr:oneCellAnchor>
  <xdr:oneCellAnchor>
    <xdr:from>
      <xdr:col>12</xdr:col>
      <xdr:colOff>198785</xdr:colOff>
      <xdr:row>21</xdr:row>
      <xdr:rowOff>140524</xdr:rowOff>
    </xdr:from>
    <xdr:ext cx="2145194" cy="1608895"/>
    <xdr:pic>
      <xdr:nvPicPr>
        <xdr:cNvPr id="13" name="그림 12">
          <a:extLst>
            <a:ext uri="{FF2B5EF4-FFF2-40B4-BE49-F238E27FC236}">
              <a16:creationId xmlns:a16="http://schemas.microsoft.com/office/drawing/2014/main" id="{E61A6B2F-103D-49C0-AACD-A167F7972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16373" y="4880612"/>
          <a:ext cx="2145194" cy="1608895"/>
        </a:xfrm>
        <a:prstGeom prst="rect">
          <a:avLst/>
        </a:prstGeom>
      </xdr:spPr>
    </xdr:pic>
    <xdr:clientData/>
  </xdr:oneCellAnchor>
  <xdr:oneCellAnchor>
    <xdr:from>
      <xdr:col>9</xdr:col>
      <xdr:colOff>55556</xdr:colOff>
      <xdr:row>54</xdr:row>
      <xdr:rowOff>148114</xdr:rowOff>
    </xdr:from>
    <xdr:ext cx="2147036" cy="1610277"/>
    <xdr:pic>
      <xdr:nvPicPr>
        <xdr:cNvPr id="14" name="그림 13">
          <a:extLst>
            <a:ext uri="{FF2B5EF4-FFF2-40B4-BE49-F238E27FC236}">
              <a16:creationId xmlns:a16="http://schemas.microsoft.com/office/drawing/2014/main" id="{F51A3D10-4EC7-43EE-8FE9-A02056C83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222468" y="12586643"/>
          <a:ext cx="2147036" cy="1610277"/>
        </a:xfrm>
        <a:prstGeom prst="rect">
          <a:avLst/>
        </a:prstGeom>
      </xdr:spPr>
    </xdr:pic>
    <xdr:clientData/>
  </xdr:oneCellAnchor>
  <xdr:oneCellAnchor>
    <xdr:from>
      <xdr:col>12</xdr:col>
      <xdr:colOff>198785</xdr:colOff>
      <xdr:row>54</xdr:row>
      <xdr:rowOff>148806</xdr:rowOff>
    </xdr:from>
    <xdr:ext cx="2145194" cy="1608895"/>
    <xdr:pic>
      <xdr:nvPicPr>
        <xdr:cNvPr id="15" name="그림 14">
          <a:extLst>
            <a:ext uri="{FF2B5EF4-FFF2-40B4-BE49-F238E27FC236}">
              <a16:creationId xmlns:a16="http://schemas.microsoft.com/office/drawing/2014/main" id="{0D793713-D4B2-468F-866F-73F105063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16373" y="12587335"/>
          <a:ext cx="2145194" cy="1608895"/>
        </a:xfrm>
        <a:prstGeom prst="rect">
          <a:avLst/>
        </a:prstGeom>
      </xdr:spPr>
    </xdr:pic>
    <xdr:clientData/>
  </xdr:oneCellAnchor>
  <xdr:oneCellAnchor>
    <xdr:from>
      <xdr:col>9</xdr:col>
      <xdr:colOff>41414</xdr:colOff>
      <xdr:row>43</xdr:row>
      <xdr:rowOff>158975</xdr:rowOff>
    </xdr:from>
    <xdr:ext cx="2175316" cy="1587681"/>
    <xdr:pic>
      <xdr:nvPicPr>
        <xdr:cNvPr id="18" name="그림 17">
          <a:extLst>
            <a:ext uri="{FF2B5EF4-FFF2-40B4-BE49-F238E27FC236}">
              <a16:creationId xmlns:a16="http://schemas.microsoft.com/office/drawing/2014/main" id="{2E3ACC94-AD2B-4F2A-8834-D5B1EA9BF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208326" y="10031357"/>
          <a:ext cx="2175316" cy="1587681"/>
        </a:xfrm>
        <a:prstGeom prst="rect">
          <a:avLst/>
        </a:prstGeom>
      </xdr:spPr>
    </xdr:pic>
    <xdr:clientData/>
  </xdr:oneCellAnchor>
  <xdr:oneCellAnchor>
    <xdr:from>
      <xdr:col>12</xdr:col>
      <xdr:colOff>198783</xdr:colOff>
      <xdr:row>43</xdr:row>
      <xdr:rowOff>153982</xdr:rowOff>
    </xdr:from>
    <xdr:ext cx="2145194" cy="1600957"/>
    <xdr:pic>
      <xdr:nvPicPr>
        <xdr:cNvPr id="19" name="그림 18">
          <a:extLst>
            <a:ext uri="{FF2B5EF4-FFF2-40B4-BE49-F238E27FC236}">
              <a16:creationId xmlns:a16="http://schemas.microsoft.com/office/drawing/2014/main" id="{8095C710-670D-4FDD-AE12-4F38FD6A3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16371" y="10026364"/>
          <a:ext cx="2145194" cy="1600957"/>
        </a:xfrm>
        <a:prstGeom prst="rect">
          <a:avLst/>
        </a:prstGeom>
      </xdr:spPr>
    </xdr:pic>
    <xdr:clientData/>
  </xdr:oneCellAnchor>
  <xdr:twoCellAnchor editAs="oneCell">
    <xdr:from>
      <xdr:col>9</xdr:col>
      <xdr:colOff>100851</xdr:colOff>
      <xdr:row>32</xdr:row>
      <xdr:rowOff>179296</xdr:rowOff>
    </xdr:from>
    <xdr:to>
      <xdr:col>12</xdr:col>
      <xdr:colOff>190500</xdr:colOff>
      <xdr:row>39</xdr:row>
      <xdr:rowOff>67235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5E772D5E-93C8-415D-B54C-F5B5CC699E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024" r="7740"/>
        <a:stretch/>
      </xdr:blipFill>
      <xdr:spPr>
        <a:xfrm>
          <a:off x="13267763" y="7485531"/>
          <a:ext cx="2140325" cy="1580028"/>
        </a:xfrm>
        <a:prstGeom prst="rect">
          <a:avLst/>
        </a:prstGeom>
      </xdr:spPr>
    </xdr:pic>
    <xdr:clientData/>
  </xdr:twoCellAnchor>
  <xdr:twoCellAnchor editAs="oneCell">
    <xdr:from>
      <xdr:col>9</xdr:col>
      <xdr:colOff>67235</xdr:colOff>
      <xdr:row>10</xdr:row>
      <xdr:rowOff>168087</xdr:rowOff>
    </xdr:from>
    <xdr:to>
      <xdr:col>12</xdr:col>
      <xdr:colOff>154978</xdr:colOff>
      <xdr:row>17</xdr:row>
      <xdr:rowOff>100852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029D30AB-749C-4C35-91DF-E3B138C014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4178"/>
        <a:stretch/>
      </xdr:blipFill>
      <xdr:spPr>
        <a:xfrm>
          <a:off x="13234147" y="2353234"/>
          <a:ext cx="2138419" cy="1624853"/>
        </a:xfrm>
        <a:prstGeom prst="rect">
          <a:avLst/>
        </a:prstGeom>
      </xdr:spPr>
    </xdr:pic>
    <xdr:clientData/>
  </xdr:twoCellAnchor>
  <xdr:twoCellAnchor editAs="oneCell">
    <xdr:from>
      <xdr:col>9</xdr:col>
      <xdr:colOff>123263</xdr:colOff>
      <xdr:row>21</xdr:row>
      <xdr:rowOff>145676</xdr:rowOff>
    </xdr:from>
    <xdr:to>
      <xdr:col>12</xdr:col>
      <xdr:colOff>153520</xdr:colOff>
      <xdr:row>28</xdr:row>
      <xdr:rowOff>33618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BAD1A36F-CDA8-434E-BC2D-A5B729AC8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290175" y="4885764"/>
          <a:ext cx="2080933" cy="1580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3"/>
  <sheetViews>
    <sheetView tabSelected="1" topLeftCell="A29" zoomScale="85" zoomScaleNormal="85" workbookViewId="0">
      <selection activeCell="E36" sqref="E36"/>
    </sheetView>
  </sheetViews>
  <sheetFormatPr defaultRowHeight="16.5" x14ac:dyDescent="0.3"/>
  <cols>
    <col min="2" max="2" width="11.375" customWidth="1"/>
    <col min="4" max="4" width="47.25" customWidth="1"/>
    <col min="5" max="5" width="14" customWidth="1"/>
    <col min="6" max="9" width="20.625" customWidth="1"/>
    <col min="16" max="16" width="4.25" customWidth="1"/>
  </cols>
  <sheetData>
    <row r="1" spans="1:29" x14ac:dyDescent="0.3">
      <c r="A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7.25" customHeight="1" x14ac:dyDescent="0.3">
      <c r="A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x14ac:dyDescent="0.3">
      <c r="A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6.5" customHeight="1" x14ac:dyDescent="0.3">
      <c r="A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7.25" thickBot="1" x14ac:dyDescent="0.35">
      <c r="A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3">
      <c r="A6" s="1"/>
      <c r="B6" s="78" t="s">
        <v>47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80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7.25" thickBot="1" x14ac:dyDescent="0.35">
      <c r="A7" s="1"/>
      <c r="B7" s="81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6.5" customHeight="1" x14ac:dyDescent="0.3">
      <c r="A8" s="1"/>
      <c r="B8" s="84" t="s">
        <v>32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6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7.25" thickBot="1" x14ac:dyDescent="0.35">
      <c r="A9" s="1"/>
      <c r="B9" s="87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9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7.25" thickBot="1" x14ac:dyDescent="0.35">
      <c r="A10" s="1"/>
      <c r="B10" s="25" t="s">
        <v>12</v>
      </c>
      <c r="C10" s="26" t="s">
        <v>13</v>
      </c>
      <c r="D10" s="26" t="s">
        <v>11</v>
      </c>
      <c r="E10" s="26" t="s">
        <v>10</v>
      </c>
      <c r="F10" s="26" t="s">
        <v>18</v>
      </c>
      <c r="G10" s="26" t="s">
        <v>19</v>
      </c>
      <c r="H10" s="26" t="s">
        <v>22</v>
      </c>
      <c r="I10" s="27" t="s">
        <v>23</v>
      </c>
      <c r="J10" s="93" t="s">
        <v>33</v>
      </c>
      <c r="K10" s="94"/>
      <c r="L10" s="94"/>
      <c r="M10" s="94"/>
      <c r="N10" s="94"/>
      <c r="O10" s="94"/>
      <c r="P10" s="9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6.5" customHeight="1" x14ac:dyDescent="0.3">
      <c r="A11" s="1"/>
      <c r="B11" s="116" t="s">
        <v>15</v>
      </c>
      <c r="C11" s="131" t="s">
        <v>7</v>
      </c>
      <c r="D11" s="17" t="s">
        <v>0</v>
      </c>
      <c r="E11" s="17" t="s">
        <v>1</v>
      </c>
      <c r="F11" s="18">
        <v>95000</v>
      </c>
      <c r="G11" s="18">
        <f>F11/38</f>
        <v>2500</v>
      </c>
      <c r="H11" s="18"/>
      <c r="I11" s="19">
        <f>H11/38</f>
        <v>0</v>
      </c>
      <c r="J11" s="57"/>
      <c r="K11" s="58"/>
      <c r="L11" s="58"/>
      <c r="M11" s="58"/>
      <c r="N11" s="58"/>
      <c r="O11" s="58"/>
      <c r="P11" s="59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6.5" customHeight="1" x14ac:dyDescent="0.3">
      <c r="A12" s="1"/>
      <c r="B12" s="117"/>
      <c r="C12" s="119"/>
      <c r="D12" s="2" t="s">
        <v>0</v>
      </c>
      <c r="E12" s="2" t="s">
        <v>2</v>
      </c>
      <c r="F12" s="3">
        <v>105000</v>
      </c>
      <c r="G12" s="3">
        <f t="shared" ref="G12:I18" si="0">F12/38</f>
        <v>2763.1578947368421</v>
      </c>
      <c r="H12" s="3"/>
      <c r="I12" s="20">
        <f t="shared" si="0"/>
        <v>0</v>
      </c>
      <c r="J12" s="60"/>
      <c r="K12" s="61"/>
      <c r="L12" s="61"/>
      <c r="M12" s="61"/>
      <c r="N12" s="61"/>
      <c r="O12" s="61"/>
      <c r="P12" s="62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x14ac:dyDescent="0.3">
      <c r="A13" s="1"/>
      <c r="B13" s="117"/>
      <c r="C13" s="119" t="s">
        <v>8</v>
      </c>
      <c r="D13" s="2" t="s">
        <v>3</v>
      </c>
      <c r="E13" s="2" t="s">
        <v>4</v>
      </c>
      <c r="F13" s="3">
        <v>180000</v>
      </c>
      <c r="G13" s="3">
        <f t="shared" si="0"/>
        <v>4736.8421052631575</v>
      </c>
      <c r="H13" s="3">
        <v>50000</v>
      </c>
      <c r="I13" s="20">
        <f t="shared" si="0"/>
        <v>1315.7894736842106</v>
      </c>
      <c r="J13" s="60"/>
      <c r="K13" s="61"/>
      <c r="L13" s="61"/>
      <c r="M13" s="61"/>
      <c r="N13" s="61"/>
      <c r="O13" s="61"/>
      <c r="P13" s="62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33" customHeight="1" x14ac:dyDescent="0.3">
      <c r="A14" s="1"/>
      <c r="B14" s="117"/>
      <c r="C14" s="119"/>
      <c r="D14" s="2" t="s">
        <v>3</v>
      </c>
      <c r="E14" s="2" t="s">
        <v>5</v>
      </c>
      <c r="F14" s="3">
        <v>230000</v>
      </c>
      <c r="G14" s="3">
        <f t="shared" si="0"/>
        <v>6052.6315789473683</v>
      </c>
      <c r="H14" s="3">
        <v>50000</v>
      </c>
      <c r="I14" s="20">
        <f t="shared" si="0"/>
        <v>1315.7894736842106</v>
      </c>
      <c r="J14" s="60"/>
      <c r="K14" s="61"/>
      <c r="L14" s="61"/>
      <c r="M14" s="61"/>
      <c r="N14" s="61"/>
      <c r="O14" s="61"/>
      <c r="P14" s="62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x14ac:dyDescent="0.3">
      <c r="A15" s="1"/>
      <c r="B15" s="117"/>
      <c r="C15" s="119"/>
      <c r="D15" s="2" t="s">
        <v>17</v>
      </c>
      <c r="E15" s="2" t="s">
        <v>4</v>
      </c>
      <c r="F15" s="3">
        <v>280000</v>
      </c>
      <c r="G15" s="3">
        <f t="shared" si="0"/>
        <v>7368.4210526315792</v>
      </c>
      <c r="H15" s="3">
        <v>20000</v>
      </c>
      <c r="I15" s="20">
        <f t="shared" si="0"/>
        <v>526.31578947368416</v>
      </c>
      <c r="J15" s="60"/>
      <c r="K15" s="61"/>
      <c r="L15" s="61"/>
      <c r="M15" s="61"/>
      <c r="N15" s="61"/>
      <c r="O15" s="61"/>
      <c r="P15" s="62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3">
      <c r="A16" s="1"/>
      <c r="B16" s="117"/>
      <c r="C16" s="119"/>
      <c r="D16" s="2" t="s">
        <v>17</v>
      </c>
      <c r="E16" s="2" t="s">
        <v>5</v>
      </c>
      <c r="F16" s="3">
        <v>330000</v>
      </c>
      <c r="G16" s="3">
        <f t="shared" si="0"/>
        <v>8684.21052631579</v>
      </c>
      <c r="H16" s="3">
        <v>20000</v>
      </c>
      <c r="I16" s="20">
        <f t="shared" si="0"/>
        <v>526.31578947368416</v>
      </c>
      <c r="J16" s="60"/>
      <c r="K16" s="61"/>
      <c r="L16" s="61"/>
      <c r="M16" s="61"/>
      <c r="N16" s="61"/>
      <c r="O16" s="61"/>
      <c r="P16" s="62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x14ac:dyDescent="0.3">
      <c r="A17" s="1"/>
      <c r="B17" s="117"/>
      <c r="C17" s="119"/>
      <c r="D17" s="2" t="s">
        <v>6</v>
      </c>
      <c r="E17" s="4"/>
      <c r="F17" s="3">
        <v>350000</v>
      </c>
      <c r="G17" s="3">
        <f t="shared" si="0"/>
        <v>9210.5263157894733</v>
      </c>
      <c r="H17" s="3">
        <v>20000</v>
      </c>
      <c r="I17" s="20">
        <f t="shared" si="0"/>
        <v>526.31578947368416</v>
      </c>
      <c r="J17" s="60"/>
      <c r="K17" s="61"/>
      <c r="L17" s="61"/>
      <c r="M17" s="61"/>
      <c r="N17" s="61"/>
      <c r="O17" s="61"/>
      <c r="P17" s="62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6.5" customHeight="1" thickBot="1" x14ac:dyDescent="0.35">
      <c r="A18" s="1"/>
      <c r="B18" s="118"/>
      <c r="C18" s="120"/>
      <c r="D18" s="21" t="s">
        <v>20</v>
      </c>
      <c r="E18" s="22"/>
      <c r="F18" s="23">
        <v>320000</v>
      </c>
      <c r="G18" s="23">
        <f t="shared" si="0"/>
        <v>8421.0526315789466</v>
      </c>
      <c r="H18" s="23">
        <v>20000</v>
      </c>
      <c r="I18" s="24">
        <f t="shared" si="0"/>
        <v>526.31578947368416</v>
      </c>
      <c r="J18" s="63"/>
      <c r="K18" s="64"/>
      <c r="L18" s="64"/>
      <c r="M18" s="64"/>
      <c r="N18" s="64"/>
      <c r="O18" s="64"/>
      <c r="P18" s="65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x14ac:dyDescent="0.3">
      <c r="A19" s="1"/>
      <c r="B19" s="69" t="s">
        <v>24</v>
      </c>
      <c r="C19" s="70"/>
      <c r="D19" s="70"/>
      <c r="E19" s="70"/>
      <c r="F19" s="70"/>
      <c r="G19" s="70"/>
      <c r="H19" s="70"/>
      <c r="I19" s="71"/>
      <c r="J19" s="69" t="s">
        <v>34</v>
      </c>
      <c r="K19" s="70"/>
      <c r="L19" s="70"/>
      <c r="M19" s="70"/>
      <c r="N19" s="70"/>
      <c r="O19" s="70"/>
      <c r="P19" s="7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x14ac:dyDescent="0.3">
      <c r="A20" s="1"/>
      <c r="B20" s="72"/>
      <c r="C20" s="73"/>
      <c r="D20" s="73"/>
      <c r="E20" s="73"/>
      <c r="F20" s="73"/>
      <c r="G20" s="73"/>
      <c r="H20" s="73"/>
      <c r="I20" s="74"/>
      <c r="J20" s="72"/>
      <c r="K20" s="73"/>
      <c r="L20" s="73"/>
      <c r="M20" s="73"/>
      <c r="N20" s="73"/>
      <c r="O20" s="73"/>
      <c r="P20" s="74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7.25" thickBot="1" x14ac:dyDescent="0.35">
      <c r="A21" s="1"/>
      <c r="B21" s="75" t="s">
        <v>31</v>
      </c>
      <c r="C21" s="76"/>
      <c r="D21" s="76"/>
      <c r="E21" s="76"/>
      <c r="F21" s="76"/>
      <c r="G21" s="76"/>
      <c r="H21" s="76"/>
      <c r="I21" s="77"/>
      <c r="J21" s="75"/>
      <c r="K21" s="76"/>
      <c r="L21" s="76"/>
      <c r="M21" s="76"/>
      <c r="N21" s="76"/>
      <c r="O21" s="76"/>
      <c r="P21" s="77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x14ac:dyDescent="0.3">
      <c r="A22" s="1"/>
      <c r="B22" s="121" t="s">
        <v>28</v>
      </c>
      <c r="C22" s="124" t="s">
        <v>7</v>
      </c>
      <c r="D22" s="66" t="s">
        <v>0</v>
      </c>
      <c r="E22" s="66" t="s">
        <v>1</v>
      </c>
      <c r="F22" s="67">
        <v>350000</v>
      </c>
      <c r="G22" s="67">
        <f>F22/38</f>
        <v>9210.5263157894733</v>
      </c>
      <c r="H22" s="67"/>
      <c r="I22" s="68">
        <f>H22/38</f>
        <v>0</v>
      </c>
      <c r="J22" s="57"/>
      <c r="K22" s="58"/>
      <c r="L22" s="58"/>
      <c r="M22" s="58"/>
      <c r="N22" s="58"/>
      <c r="O22" s="58"/>
      <c r="P22" s="59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x14ac:dyDescent="0.3">
      <c r="A23" s="1"/>
      <c r="B23" s="122"/>
      <c r="C23" s="125"/>
      <c r="D23" s="5" t="s">
        <v>0</v>
      </c>
      <c r="E23" s="5" t="s">
        <v>2</v>
      </c>
      <c r="F23" s="6">
        <v>410000</v>
      </c>
      <c r="G23" s="6">
        <f t="shared" ref="G23:I29" si="1">F23/38</f>
        <v>10789.473684210527</v>
      </c>
      <c r="H23" s="6"/>
      <c r="I23" s="28">
        <f t="shared" si="1"/>
        <v>0</v>
      </c>
      <c r="J23" s="60"/>
      <c r="K23" s="61"/>
      <c r="L23" s="61"/>
      <c r="M23" s="61"/>
      <c r="N23" s="61"/>
      <c r="O23" s="61"/>
      <c r="P23" s="62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x14ac:dyDescent="0.3">
      <c r="A24" s="1"/>
      <c r="B24" s="122"/>
      <c r="C24" s="125" t="s">
        <v>8</v>
      </c>
      <c r="D24" s="5" t="s">
        <v>3</v>
      </c>
      <c r="E24" s="5" t="s">
        <v>4</v>
      </c>
      <c r="F24" s="6">
        <v>440000</v>
      </c>
      <c r="G24" s="6">
        <f t="shared" si="1"/>
        <v>11578.947368421053</v>
      </c>
      <c r="H24" s="6">
        <v>150000</v>
      </c>
      <c r="I24" s="28">
        <f t="shared" si="1"/>
        <v>3947.3684210526317</v>
      </c>
      <c r="J24" s="60"/>
      <c r="K24" s="61"/>
      <c r="L24" s="61"/>
      <c r="M24" s="61"/>
      <c r="N24" s="61"/>
      <c r="O24" s="61"/>
      <c r="P24" s="62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33" customHeight="1" x14ac:dyDescent="0.3">
      <c r="A25" s="1"/>
      <c r="B25" s="122"/>
      <c r="C25" s="125"/>
      <c r="D25" s="5" t="s">
        <v>3</v>
      </c>
      <c r="E25" s="5" t="s">
        <v>5</v>
      </c>
      <c r="F25" s="6">
        <v>510000</v>
      </c>
      <c r="G25" s="6">
        <f t="shared" si="1"/>
        <v>13421.052631578947</v>
      </c>
      <c r="H25" s="6">
        <v>150000</v>
      </c>
      <c r="I25" s="28">
        <f t="shared" si="1"/>
        <v>3947.3684210526317</v>
      </c>
      <c r="J25" s="60"/>
      <c r="K25" s="61"/>
      <c r="L25" s="61"/>
      <c r="M25" s="61"/>
      <c r="N25" s="61"/>
      <c r="O25" s="61"/>
      <c r="P25" s="62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x14ac:dyDescent="0.3">
      <c r="A26" s="1"/>
      <c r="B26" s="122"/>
      <c r="C26" s="125"/>
      <c r="D26" s="5" t="s">
        <v>17</v>
      </c>
      <c r="E26" s="5" t="s">
        <v>4</v>
      </c>
      <c r="F26" s="6">
        <v>510000</v>
      </c>
      <c r="G26" s="6">
        <f t="shared" si="1"/>
        <v>13421.052631578947</v>
      </c>
      <c r="H26" s="6">
        <v>150000</v>
      </c>
      <c r="I26" s="28">
        <f t="shared" si="1"/>
        <v>3947.3684210526317</v>
      </c>
      <c r="J26" s="60"/>
      <c r="K26" s="61"/>
      <c r="L26" s="61"/>
      <c r="M26" s="61"/>
      <c r="N26" s="61"/>
      <c r="O26" s="61"/>
      <c r="P26" s="62"/>
      <c r="Q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x14ac:dyDescent="0.3">
      <c r="A27" s="1"/>
      <c r="B27" s="122"/>
      <c r="C27" s="125"/>
      <c r="D27" s="5" t="s">
        <v>17</v>
      </c>
      <c r="E27" s="5" t="s">
        <v>5</v>
      </c>
      <c r="F27" s="6">
        <v>570000</v>
      </c>
      <c r="G27" s="6">
        <f t="shared" si="1"/>
        <v>15000</v>
      </c>
      <c r="H27" s="6">
        <v>150000</v>
      </c>
      <c r="I27" s="28">
        <f t="shared" si="1"/>
        <v>3947.3684210526317</v>
      </c>
      <c r="J27" s="60"/>
      <c r="K27" s="61"/>
      <c r="L27" s="61"/>
      <c r="M27" s="61"/>
      <c r="N27" s="61"/>
      <c r="O27" s="61"/>
      <c r="P27" s="62"/>
      <c r="Q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x14ac:dyDescent="0.3">
      <c r="A28" s="1"/>
      <c r="B28" s="122"/>
      <c r="C28" s="125"/>
      <c r="D28" s="5" t="s">
        <v>6</v>
      </c>
      <c r="E28" s="7"/>
      <c r="F28" s="6">
        <v>600000</v>
      </c>
      <c r="G28" s="6">
        <f t="shared" si="1"/>
        <v>15789.473684210527</v>
      </c>
      <c r="H28" s="6">
        <v>150000</v>
      </c>
      <c r="I28" s="28">
        <f t="shared" si="1"/>
        <v>3947.3684210526317</v>
      </c>
      <c r="J28" s="60"/>
      <c r="K28" s="61"/>
      <c r="L28" s="61"/>
      <c r="M28" s="61"/>
      <c r="N28" s="61"/>
      <c r="O28" s="61"/>
      <c r="P28" s="62"/>
      <c r="Q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7.25" thickBot="1" x14ac:dyDescent="0.35">
      <c r="A29" s="1"/>
      <c r="B29" s="123"/>
      <c r="C29" s="126"/>
      <c r="D29" s="29" t="s">
        <v>21</v>
      </c>
      <c r="E29" s="30"/>
      <c r="F29" s="31">
        <v>520000</v>
      </c>
      <c r="G29" s="31">
        <f t="shared" si="1"/>
        <v>13684.21052631579</v>
      </c>
      <c r="H29" s="31">
        <v>150000</v>
      </c>
      <c r="I29" s="32">
        <f t="shared" si="1"/>
        <v>3947.3684210526317</v>
      </c>
      <c r="J29" s="63"/>
      <c r="K29" s="64"/>
      <c r="L29" s="64"/>
      <c r="M29" s="64"/>
      <c r="N29" s="64"/>
      <c r="O29" s="64"/>
      <c r="P29" s="65"/>
      <c r="Q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x14ac:dyDescent="0.3">
      <c r="A30" s="1"/>
      <c r="B30" s="96" t="s">
        <v>29</v>
      </c>
      <c r="C30" s="97"/>
      <c r="D30" s="97"/>
      <c r="E30" s="97"/>
      <c r="F30" s="97"/>
      <c r="G30" s="97"/>
      <c r="H30" s="97"/>
      <c r="I30" s="98"/>
      <c r="J30" s="69" t="s">
        <v>34</v>
      </c>
      <c r="K30" s="70"/>
      <c r="L30" s="70"/>
      <c r="M30" s="70"/>
      <c r="N30" s="70"/>
      <c r="O30" s="70"/>
      <c r="P30" s="71"/>
      <c r="Q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x14ac:dyDescent="0.3">
      <c r="A31" s="1"/>
      <c r="B31" s="99"/>
      <c r="C31" s="100"/>
      <c r="D31" s="100"/>
      <c r="E31" s="100"/>
      <c r="F31" s="100"/>
      <c r="G31" s="100"/>
      <c r="H31" s="100"/>
      <c r="I31" s="101"/>
      <c r="J31" s="72"/>
      <c r="K31" s="73"/>
      <c r="L31" s="73"/>
      <c r="M31" s="73"/>
      <c r="N31" s="73"/>
      <c r="O31" s="73"/>
      <c r="P31" s="74"/>
      <c r="Q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7.25" thickBot="1" x14ac:dyDescent="0.35">
      <c r="A32" s="1"/>
      <c r="B32" s="90" t="s">
        <v>25</v>
      </c>
      <c r="C32" s="91"/>
      <c r="D32" s="91"/>
      <c r="E32" s="91"/>
      <c r="F32" s="91"/>
      <c r="G32" s="91"/>
      <c r="H32" s="91"/>
      <c r="I32" s="92"/>
      <c r="J32" s="75"/>
      <c r="K32" s="76"/>
      <c r="L32" s="76"/>
      <c r="M32" s="76"/>
      <c r="N32" s="76"/>
      <c r="O32" s="76"/>
      <c r="P32" s="77"/>
      <c r="Q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x14ac:dyDescent="0.3">
      <c r="A33" s="1"/>
      <c r="B33" s="127" t="s">
        <v>9</v>
      </c>
      <c r="C33" s="130" t="s">
        <v>7</v>
      </c>
      <c r="D33" s="33" t="s">
        <v>0</v>
      </c>
      <c r="E33" s="33" t="s">
        <v>1</v>
      </c>
      <c r="F33" s="34">
        <v>300000</v>
      </c>
      <c r="G33" s="34">
        <f t="shared" ref="G33:G40" si="2">F33/38</f>
        <v>7894.7368421052633</v>
      </c>
      <c r="H33" s="34"/>
      <c r="I33" s="35">
        <f t="shared" ref="I33:I40" si="3">H33/38</f>
        <v>0</v>
      </c>
      <c r="J33" s="57"/>
      <c r="K33" s="58"/>
      <c r="L33" s="58"/>
      <c r="M33" s="58"/>
      <c r="N33" s="58"/>
      <c r="O33" s="58"/>
      <c r="P33" s="59"/>
      <c r="Q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x14ac:dyDescent="0.3">
      <c r="A34" s="1"/>
      <c r="B34" s="128"/>
      <c r="C34" s="102"/>
      <c r="D34" s="8" t="s">
        <v>0</v>
      </c>
      <c r="E34" s="8" t="s">
        <v>2</v>
      </c>
      <c r="F34" s="9">
        <v>350000</v>
      </c>
      <c r="G34" s="9">
        <f t="shared" si="2"/>
        <v>9210.5263157894733</v>
      </c>
      <c r="H34" s="9"/>
      <c r="I34" s="36">
        <f t="shared" si="3"/>
        <v>0</v>
      </c>
      <c r="J34" s="60"/>
      <c r="K34" s="61"/>
      <c r="L34" s="61"/>
      <c r="M34" s="61"/>
      <c r="N34" s="61"/>
      <c r="O34" s="61"/>
      <c r="P34" s="62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6.5" customHeight="1" x14ac:dyDescent="0.3">
      <c r="A35" s="1"/>
      <c r="B35" s="128"/>
      <c r="C35" s="102" t="s">
        <v>8</v>
      </c>
      <c r="D35" s="8" t="s">
        <v>3</v>
      </c>
      <c r="E35" s="8" t="s">
        <v>4</v>
      </c>
      <c r="F35" s="9">
        <v>400000</v>
      </c>
      <c r="G35" s="9">
        <f t="shared" si="2"/>
        <v>10526.315789473685</v>
      </c>
      <c r="H35" s="9">
        <v>150000</v>
      </c>
      <c r="I35" s="36">
        <f t="shared" si="3"/>
        <v>3947.3684210526317</v>
      </c>
      <c r="J35" s="60"/>
      <c r="K35" s="61"/>
      <c r="L35" s="61"/>
      <c r="M35" s="61"/>
      <c r="N35" s="61"/>
      <c r="O35" s="61"/>
      <c r="P35" s="62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33" customHeight="1" x14ac:dyDescent="0.3">
      <c r="A36" s="1"/>
      <c r="B36" s="128"/>
      <c r="C36" s="102"/>
      <c r="D36" s="8" t="s">
        <v>3</v>
      </c>
      <c r="E36" s="8" t="s">
        <v>5</v>
      </c>
      <c r="F36" s="9">
        <v>460000</v>
      </c>
      <c r="G36" s="9">
        <f t="shared" si="2"/>
        <v>12105.263157894737</v>
      </c>
      <c r="H36" s="9">
        <v>150000</v>
      </c>
      <c r="I36" s="36">
        <f t="shared" si="3"/>
        <v>3947.3684210526317</v>
      </c>
      <c r="J36" s="60"/>
      <c r="K36" s="61"/>
      <c r="L36" s="61"/>
      <c r="M36" s="61"/>
      <c r="N36" s="61"/>
      <c r="O36" s="61"/>
      <c r="P36" s="62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x14ac:dyDescent="0.3">
      <c r="A37" s="1"/>
      <c r="B37" s="128"/>
      <c r="C37" s="102"/>
      <c r="D37" s="8" t="s">
        <v>17</v>
      </c>
      <c r="E37" s="8" t="s">
        <v>4</v>
      </c>
      <c r="F37" s="9">
        <v>460000</v>
      </c>
      <c r="G37" s="9">
        <f t="shared" si="2"/>
        <v>12105.263157894737</v>
      </c>
      <c r="H37" s="9">
        <v>150000</v>
      </c>
      <c r="I37" s="36">
        <f t="shared" si="3"/>
        <v>3947.3684210526317</v>
      </c>
      <c r="J37" s="60"/>
      <c r="K37" s="61"/>
      <c r="L37" s="61"/>
      <c r="M37" s="61"/>
      <c r="N37" s="61"/>
      <c r="O37" s="61"/>
      <c r="P37" s="62"/>
      <c r="Q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x14ac:dyDescent="0.3">
      <c r="A38" s="1"/>
      <c r="B38" s="128"/>
      <c r="C38" s="102"/>
      <c r="D38" s="8" t="s">
        <v>17</v>
      </c>
      <c r="E38" s="8" t="s">
        <v>5</v>
      </c>
      <c r="F38" s="9">
        <v>520000</v>
      </c>
      <c r="G38" s="9">
        <f t="shared" si="2"/>
        <v>13684.21052631579</v>
      </c>
      <c r="H38" s="9">
        <v>150000</v>
      </c>
      <c r="I38" s="36">
        <f t="shared" si="3"/>
        <v>3947.3684210526317</v>
      </c>
      <c r="J38" s="60"/>
      <c r="K38" s="61"/>
      <c r="L38" s="61"/>
      <c r="M38" s="61"/>
      <c r="N38" s="61"/>
      <c r="O38" s="61"/>
      <c r="P38" s="62"/>
      <c r="Q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x14ac:dyDescent="0.3">
      <c r="A39" s="1"/>
      <c r="B39" s="128"/>
      <c r="C39" s="102"/>
      <c r="D39" s="8" t="s">
        <v>6</v>
      </c>
      <c r="E39" s="10"/>
      <c r="F39" s="9">
        <v>540000</v>
      </c>
      <c r="G39" s="9">
        <f t="shared" si="2"/>
        <v>14210.526315789473</v>
      </c>
      <c r="H39" s="9">
        <v>150000</v>
      </c>
      <c r="I39" s="36">
        <f t="shared" si="3"/>
        <v>3947.3684210526317</v>
      </c>
      <c r="J39" s="60"/>
      <c r="K39" s="61"/>
      <c r="L39" s="61"/>
      <c r="M39" s="61"/>
      <c r="N39" s="61"/>
      <c r="O39" s="61"/>
      <c r="P39" s="62"/>
      <c r="Q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7.25" thickBot="1" x14ac:dyDescent="0.35">
      <c r="A40" s="1"/>
      <c r="B40" s="129"/>
      <c r="C40" s="103"/>
      <c r="D40" s="37" t="s">
        <v>21</v>
      </c>
      <c r="E40" s="38"/>
      <c r="F40" s="39">
        <v>530000</v>
      </c>
      <c r="G40" s="39">
        <f t="shared" si="2"/>
        <v>13947.368421052632</v>
      </c>
      <c r="H40" s="39">
        <v>150000</v>
      </c>
      <c r="I40" s="40">
        <f t="shared" si="3"/>
        <v>3947.3684210526317</v>
      </c>
      <c r="J40" s="63"/>
      <c r="K40" s="64"/>
      <c r="L40" s="64"/>
      <c r="M40" s="64"/>
      <c r="N40" s="64"/>
      <c r="O40" s="64"/>
      <c r="P40" s="65"/>
      <c r="Q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x14ac:dyDescent="0.3">
      <c r="A41" s="1"/>
      <c r="B41" s="96" t="s">
        <v>26</v>
      </c>
      <c r="C41" s="97"/>
      <c r="D41" s="97"/>
      <c r="E41" s="97"/>
      <c r="F41" s="97"/>
      <c r="G41" s="97"/>
      <c r="H41" s="97"/>
      <c r="I41" s="98"/>
      <c r="J41" s="69" t="s">
        <v>34</v>
      </c>
      <c r="K41" s="70"/>
      <c r="L41" s="70"/>
      <c r="M41" s="70"/>
      <c r="N41" s="70"/>
      <c r="O41" s="70"/>
      <c r="P41" s="71"/>
      <c r="Q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x14ac:dyDescent="0.3">
      <c r="A42" s="1"/>
      <c r="B42" s="99"/>
      <c r="C42" s="100"/>
      <c r="D42" s="100"/>
      <c r="E42" s="100"/>
      <c r="F42" s="100"/>
      <c r="G42" s="100"/>
      <c r="H42" s="100"/>
      <c r="I42" s="101"/>
      <c r="J42" s="72"/>
      <c r="K42" s="73"/>
      <c r="L42" s="73"/>
      <c r="M42" s="73"/>
      <c r="N42" s="73"/>
      <c r="O42" s="73"/>
      <c r="P42" s="74"/>
      <c r="Q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7.25" thickBot="1" x14ac:dyDescent="0.35">
      <c r="A43" s="1"/>
      <c r="B43" s="90" t="s">
        <v>25</v>
      </c>
      <c r="C43" s="91"/>
      <c r="D43" s="91"/>
      <c r="E43" s="91"/>
      <c r="F43" s="91"/>
      <c r="G43" s="91"/>
      <c r="H43" s="91"/>
      <c r="I43" s="92"/>
      <c r="J43" s="75"/>
      <c r="K43" s="76"/>
      <c r="L43" s="76"/>
      <c r="M43" s="76"/>
      <c r="N43" s="76"/>
      <c r="O43" s="76"/>
      <c r="P43" s="77"/>
      <c r="Q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x14ac:dyDescent="0.3">
      <c r="A44" s="1"/>
      <c r="B44" s="104" t="s">
        <v>16</v>
      </c>
      <c r="C44" s="107" t="s">
        <v>7</v>
      </c>
      <c r="D44" s="41" t="s">
        <v>0</v>
      </c>
      <c r="E44" s="41" t="s">
        <v>1</v>
      </c>
      <c r="F44" s="42">
        <v>700000</v>
      </c>
      <c r="G44" s="42">
        <f t="shared" ref="G44:G51" si="4">F44/38</f>
        <v>18421.052631578947</v>
      </c>
      <c r="H44" s="42"/>
      <c r="I44" s="43">
        <f t="shared" ref="I44:I51" si="5">H44/38</f>
        <v>0</v>
      </c>
      <c r="J44" s="57"/>
      <c r="K44" s="58"/>
      <c r="L44" s="58"/>
      <c r="M44" s="58"/>
      <c r="N44" s="58"/>
      <c r="O44" s="58"/>
      <c r="P44" s="59"/>
      <c r="Q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x14ac:dyDescent="0.3">
      <c r="A45" s="1"/>
      <c r="B45" s="105"/>
      <c r="C45" s="108"/>
      <c r="D45" s="11" t="s">
        <v>0</v>
      </c>
      <c r="E45" s="11" t="s">
        <v>2</v>
      </c>
      <c r="F45" s="12">
        <v>750000</v>
      </c>
      <c r="G45" s="12">
        <f t="shared" si="4"/>
        <v>19736.842105263157</v>
      </c>
      <c r="H45" s="12"/>
      <c r="I45" s="44">
        <f t="shared" si="5"/>
        <v>0</v>
      </c>
      <c r="J45" s="60"/>
      <c r="K45" s="61"/>
      <c r="L45" s="61"/>
      <c r="M45" s="61"/>
      <c r="N45" s="61"/>
      <c r="O45" s="61"/>
      <c r="P45" s="62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x14ac:dyDescent="0.3">
      <c r="A46" s="1"/>
      <c r="B46" s="105"/>
      <c r="C46" s="108" t="s">
        <v>8</v>
      </c>
      <c r="D46" s="11" t="s">
        <v>3</v>
      </c>
      <c r="E46" s="11" t="s">
        <v>4</v>
      </c>
      <c r="F46" s="12">
        <v>700000</v>
      </c>
      <c r="G46" s="12">
        <f t="shared" si="4"/>
        <v>18421.052631578947</v>
      </c>
      <c r="H46" s="12">
        <v>150000</v>
      </c>
      <c r="I46" s="44">
        <f t="shared" si="5"/>
        <v>3947.3684210526317</v>
      </c>
      <c r="J46" s="60"/>
      <c r="K46" s="61"/>
      <c r="L46" s="61"/>
      <c r="M46" s="61"/>
      <c r="N46" s="61"/>
      <c r="O46" s="61"/>
      <c r="P46" s="62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33" customHeight="1" x14ac:dyDescent="0.3">
      <c r="A47" s="1"/>
      <c r="B47" s="105"/>
      <c r="C47" s="108"/>
      <c r="D47" s="11" t="s">
        <v>3</v>
      </c>
      <c r="E47" s="11" t="s">
        <v>5</v>
      </c>
      <c r="F47" s="12">
        <v>700000</v>
      </c>
      <c r="G47" s="12">
        <f t="shared" si="4"/>
        <v>18421.052631578947</v>
      </c>
      <c r="H47" s="12">
        <v>150000</v>
      </c>
      <c r="I47" s="44">
        <f t="shared" si="5"/>
        <v>3947.3684210526317</v>
      </c>
      <c r="J47" s="60"/>
      <c r="K47" s="61"/>
      <c r="L47" s="61"/>
      <c r="M47" s="61"/>
      <c r="N47" s="61"/>
      <c r="O47" s="61"/>
      <c r="P47" s="62"/>
    </row>
    <row r="48" spans="1:29" x14ac:dyDescent="0.3">
      <c r="A48" s="1"/>
      <c r="B48" s="105"/>
      <c r="C48" s="108"/>
      <c r="D48" s="11" t="s">
        <v>17</v>
      </c>
      <c r="E48" s="11" t="s">
        <v>4</v>
      </c>
      <c r="F48" s="12">
        <v>750000</v>
      </c>
      <c r="G48" s="12">
        <f t="shared" si="4"/>
        <v>19736.842105263157</v>
      </c>
      <c r="H48" s="12">
        <v>150000</v>
      </c>
      <c r="I48" s="44">
        <f t="shared" si="5"/>
        <v>3947.3684210526317</v>
      </c>
      <c r="J48" s="60"/>
      <c r="K48" s="61"/>
      <c r="L48" s="61"/>
      <c r="M48" s="61"/>
      <c r="N48" s="61"/>
      <c r="O48" s="61"/>
      <c r="P48" s="62"/>
      <c r="Q48" s="1"/>
    </row>
    <row r="49" spans="1:17" x14ac:dyDescent="0.3">
      <c r="A49" s="1"/>
      <c r="B49" s="105"/>
      <c r="C49" s="108"/>
      <c r="D49" s="11" t="s">
        <v>17</v>
      </c>
      <c r="E49" s="11" t="s">
        <v>5</v>
      </c>
      <c r="F49" s="12">
        <v>800000</v>
      </c>
      <c r="G49" s="12">
        <f t="shared" si="4"/>
        <v>21052.63157894737</v>
      </c>
      <c r="H49" s="12">
        <v>150000</v>
      </c>
      <c r="I49" s="44">
        <f t="shared" si="5"/>
        <v>3947.3684210526317</v>
      </c>
      <c r="J49" s="60"/>
      <c r="K49" s="61"/>
      <c r="L49" s="61"/>
      <c r="M49" s="61"/>
      <c r="N49" s="61"/>
      <c r="O49" s="61"/>
      <c r="P49" s="62"/>
      <c r="Q49" s="1"/>
    </row>
    <row r="50" spans="1:17" x14ac:dyDescent="0.3">
      <c r="A50" s="1"/>
      <c r="B50" s="105"/>
      <c r="C50" s="108"/>
      <c r="D50" s="11" t="s">
        <v>6</v>
      </c>
      <c r="E50" s="13"/>
      <c r="F50" s="12">
        <v>850000</v>
      </c>
      <c r="G50" s="12">
        <f t="shared" si="4"/>
        <v>22368.42105263158</v>
      </c>
      <c r="H50" s="12">
        <v>150000</v>
      </c>
      <c r="I50" s="44">
        <f t="shared" si="5"/>
        <v>3947.3684210526317</v>
      </c>
      <c r="J50" s="60"/>
      <c r="K50" s="61"/>
      <c r="L50" s="61"/>
      <c r="M50" s="61"/>
      <c r="N50" s="61"/>
      <c r="O50" s="61"/>
      <c r="P50" s="62"/>
      <c r="Q50" s="1"/>
    </row>
    <row r="51" spans="1:17" ht="17.25" thickBot="1" x14ac:dyDescent="0.35">
      <c r="A51" s="1"/>
      <c r="B51" s="106"/>
      <c r="C51" s="109"/>
      <c r="D51" s="45" t="s">
        <v>21</v>
      </c>
      <c r="E51" s="46"/>
      <c r="F51" s="47">
        <v>750000</v>
      </c>
      <c r="G51" s="47">
        <f t="shared" si="4"/>
        <v>19736.842105263157</v>
      </c>
      <c r="H51" s="47">
        <v>150000</v>
      </c>
      <c r="I51" s="48">
        <f t="shared" si="5"/>
        <v>3947.3684210526317</v>
      </c>
      <c r="J51" s="63"/>
      <c r="K51" s="64"/>
      <c r="L51" s="64"/>
      <c r="M51" s="64"/>
      <c r="N51" s="64"/>
      <c r="O51" s="64"/>
      <c r="P51" s="65"/>
      <c r="Q51" s="1"/>
    </row>
    <row r="52" spans="1:17" x14ac:dyDescent="0.3">
      <c r="A52" s="1"/>
      <c r="B52" s="96" t="s">
        <v>27</v>
      </c>
      <c r="C52" s="97"/>
      <c r="D52" s="97"/>
      <c r="E52" s="97"/>
      <c r="F52" s="97"/>
      <c r="G52" s="97"/>
      <c r="H52" s="97"/>
      <c r="I52" s="98"/>
      <c r="J52" s="69" t="s">
        <v>34</v>
      </c>
      <c r="K52" s="70"/>
      <c r="L52" s="70"/>
      <c r="M52" s="70"/>
      <c r="N52" s="70"/>
      <c r="O52" s="70"/>
      <c r="P52" s="71"/>
      <c r="Q52" s="1"/>
    </row>
    <row r="53" spans="1:17" x14ac:dyDescent="0.3">
      <c r="A53" s="1"/>
      <c r="B53" s="99"/>
      <c r="C53" s="100"/>
      <c r="D53" s="100"/>
      <c r="E53" s="100"/>
      <c r="F53" s="100"/>
      <c r="G53" s="100"/>
      <c r="H53" s="100"/>
      <c r="I53" s="101"/>
      <c r="J53" s="72"/>
      <c r="K53" s="73"/>
      <c r="L53" s="73"/>
      <c r="M53" s="73"/>
      <c r="N53" s="73"/>
      <c r="O53" s="73"/>
      <c r="P53" s="74"/>
      <c r="Q53" s="1"/>
    </row>
    <row r="54" spans="1:17" ht="17.25" thickBot="1" x14ac:dyDescent="0.35">
      <c r="A54" s="1"/>
      <c r="B54" s="90" t="s">
        <v>25</v>
      </c>
      <c r="C54" s="91"/>
      <c r="D54" s="91"/>
      <c r="E54" s="91"/>
      <c r="F54" s="91"/>
      <c r="G54" s="91"/>
      <c r="H54" s="91"/>
      <c r="I54" s="92"/>
      <c r="J54" s="75"/>
      <c r="K54" s="76"/>
      <c r="L54" s="76"/>
      <c r="M54" s="76"/>
      <c r="N54" s="76"/>
      <c r="O54" s="76"/>
      <c r="P54" s="77"/>
      <c r="Q54" s="1"/>
    </row>
    <row r="55" spans="1:17" x14ac:dyDescent="0.3">
      <c r="A55" s="1"/>
      <c r="B55" s="110" t="s">
        <v>14</v>
      </c>
      <c r="C55" s="113" t="s">
        <v>7</v>
      </c>
      <c r="D55" s="49" t="s">
        <v>0</v>
      </c>
      <c r="E55" s="49" t="s">
        <v>1</v>
      </c>
      <c r="F55" s="50">
        <v>500000</v>
      </c>
      <c r="G55" s="50">
        <f t="shared" ref="G55:G62" si="6">F55/38</f>
        <v>13157.894736842105</v>
      </c>
      <c r="H55" s="50"/>
      <c r="I55" s="51">
        <f t="shared" ref="I55:I62" si="7">H55/38</f>
        <v>0</v>
      </c>
      <c r="J55" s="57"/>
      <c r="K55" s="58"/>
      <c r="L55" s="58"/>
      <c r="M55" s="58"/>
      <c r="N55" s="58"/>
      <c r="O55" s="58"/>
      <c r="P55" s="59"/>
      <c r="Q55" s="1"/>
    </row>
    <row r="56" spans="1:17" x14ac:dyDescent="0.3">
      <c r="A56" s="1"/>
      <c r="B56" s="111"/>
      <c r="C56" s="114"/>
      <c r="D56" s="14" t="s">
        <v>0</v>
      </c>
      <c r="E56" s="14" t="s">
        <v>2</v>
      </c>
      <c r="F56" s="15">
        <v>600000</v>
      </c>
      <c r="G56" s="15">
        <f t="shared" si="6"/>
        <v>15789.473684210527</v>
      </c>
      <c r="H56" s="15"/>
      <c r="I56" s="52">
        <f t="shared" si="7"/>
        <v>0</v>
      </c>
      <c r="J56" s="60"/>
      <c r="K56" s="61"/>
      <c r="L56" s="61"/>
      <c r="M56" s="61"/>
      <c r="N56" s="61"/>
      <c r="O56" s="61"/>
      <c r="P56" s="62"/>
    </row>
    <row r="57" spans="1:17" x14ac:dyDescent="0.3">
      <c r="A57" s="1"/>
      <c r="B57" s="111"/>
      <c r="C57" s="114" t="s">
        <v>8</v>
      </c>
      <c r="D57" s="14" t="s">
        <v>3</v>
      </c>
      <c r="E57" s="14" t="s">
        <v>4</v>
      </c>
      <c r="F57" s="15">
        <v>550000</v>
      </c>
      <c r="G57" s="15">
        <f t="shared" si="6"/>
        <v>14473.684210526315</v>
      </c>
      <c r="H57" s="15">
        <v>150000</v>
      </c>
      <c r="I57" s="52">
        <f t="shared" si="7"/>
        <v>3947.3684210526317</v>
      </c>
      <c r="J57" s="60"/>
      <c r="K57" s="61"/>
      <c r="L57" s="61"/>
      <c r="M57" s="61"/>
      <c r="N57" s="61"/>
      <c r="O57" s="61"/>
      <c r="P57" s="62"/>
    </row>
    <row r="58" spans="1:17" ht="33" customHeight="1" x14ac:dyDescent="0.3">
      <c r="A58" s="1"/>
      <c r="B58" s="111"/>
      <c r="C58" s="114"/>
      <c r="D58" s="14" t="s">
        <v>3</v>
      </c>
      <c r="E58" s="14" t="s">
        <v>5</v>
      </c>
      <c r="F58" s="15">
        <v>600000</v>
      </c>
      <c r="G58" s="15">
        <f t="shared" si="6"/>
        <v>15789.473684210527</v>
      </c>
      <c r="H58" s="15">
        <v>150000</v>
      </c>
      <c r="I58" s="52">
        <f t="shared" si="7"/>
        <v>3947.3684210526317</v>
      </c>
      <c r="J58" s="60"/>
      <c r="K58" s="61"/>
      <c r="L58" s="61"/>
      <c r="M58" s="61"/>
      <c r="N58" s="61"/>
      <c r="O58" s="61"/>
      <c r="P58" s="62"/>
    </row>
    <row r="59" spans="1:17" x14ac:dyDescent="0.3">
      <c r="A59" s="1"/>
      <c r="B59" s="111"/>
      <c r="C59" s="114"/>
      <c r="D59" s="14" t="s">
        <v>17</v>
      </c>
      <c r="E59" s="14" t="s">
        <v>4</v>
      </c>
      <c r="F59" s="15">
        <v>600000</v>
      </c>
      <c r="G59" s="15">
        <f t="shared" si="6"/>
        <v>15789.473684210527</v>
      </c>
      <c r="H59" s="15">
        <v>150000</v>
      </c>
      <c r="I59" s="52">
        <f t="shared" si="7"/>
        <v>3947.3684210526317</v>
      </c>
      <c r="J59" s="60"/>
      <c r="K59" s="61"/>
      <c r="L59" s="61"/>
      <c r="M59" s="61"/>
      <c r="N59" s="61"/>
      <c r="O59" s="61"/>
      <c r="P59" s="62"/>
    </row>
    <row r="60" spans="1:17" x14ac:dyDescent="0.3">
      <c r="A60" s="1"/>
      <c r="B60" s="111"/>
      <c r="C60" s="114"/>
      <c r="D60" s="14" t="s">
        <v>17</v>
      </c>
      <c r="E60" s="14" t="s">
        <v>5</v>
      </c>
      <c r="F60" s="15">
        <v>700000</v>
      </c>
      <c r="G60" s="15">
        <f t="shared" si="6"/>
        <v>18421.052631578947</v>
      </c>
      <c r="H60" s="15">
        <v>150000</v>
      </c>
      <c r="I60" s="52">
        <f t="shared" si="7"/>
        <v>3947.3684210526317</v>
      </c>
      <c r="J60" s="60"/>
      <c r="K60" s="61"/>
      <c r="L60" s="61"/>
      <c r="M60" s="61"/>
      <c r="N60" s="61"/>
      <c r="O60" s="61"/>
      <c r="P60" s="62"/>
    </row>
    <row r="61" spans="1:17" x14ac:dyDescent="0.3">
      <c r="A61" s="1"/>
      <c r="B61" s="111"/>
      <c r="C61" s="114"/>
      <c r="D61" s="14" t="s">
        <v>6</v>
      </c>
      <c r="E61" s="16"/>
      <c r="F61" s="15">
        <v>730000</v>
      </c>
      <c r="G61" s="15">
        <f t="shared" si="6"/>
        <v>19210.526315789473</v>
      </c>
      <c r="H61" s="15">
        <v>150000</v>
      </c>
      <c r="I61" s="52">
        <f t="shared" si="7"/>
        <v>3947.3684210526317</v>
      </c>
      <c r="J61" s="60"/>
      <c r="K61" s="61"/>
      <c r="L61" s="61"/>
      <c r="M61" s="61"/>
      <c r="N61" s="61"/>
      <c r="O61" s="61"/>
      <c r="P61" s="62"/>
    </row>
    <row r="62" spans="1:17" ht="17.25" thickBot="1" x14ac:dyDescent="0.35">
      <c r="A62" s="1"/>
      <c r="B62" s="112"/>
      <c r="C62" s="115"/>
      <c r="D62" s="53" t="s">
        <v>21</v>
      </c>
      <c r="E62" s="54"/>
      <c r="F62" s="55">
        <v>650000</v>
      </c>
      <c r="G62" s="55">
        <f t="shared" si="6"/>
        <v>17105.263157894737</v>
      </c>
      <c r="H62" s="55">
        <v>150000</v>
      </c>
      <c r="I62" s="56">
        <f t="shared" si="7"/>
        <v>3947.3684210526317</v>
      </c>
      <c r="J62" s="63"/>
      <c r="K62" s="64"/>
      <c r="L62" s="64"/>
      <c r="M62" s="64"/>
      <c r="N62" s="64"/>
      <c r="O62" s="64"/>
      <c r="P62" s="65"/>
    </row>
    <row r="63" spans="1:17" x14ac:dyDescent="0.3">
      <c r="A63" s="1"/>
      <c r="B63" s="96" t="s">
        <v>30</v>
      </c>
      <c r="C63" s="97"/>
      <c r="D63" s="97"/>
      <c r="E63" s="97"/>
      <c r="F63" s="97"/>
      <c r="G63" s="97"/>
      <c r="H63" s="97"/>
      <c r="I63" s="98"/>
      <c r="J63" s="69" t="s">
        <v>34</v>
      </c>
      <c r="K63" s="70"/>
      <c r="L63" s="70"/>
      <c r="M63" s="70"/>
      <c r="N63" s="70"/>
      <c r="O63" s="70"/>
      <c r="P63" s="71"/>
    </row>
    <row r="64" spans="1:17" x14ac:dyDescent="0.3">
      <c r="A64" s="1"/>
      <c r="B64" s="99"/>
      <c r="C64" s="100"/>
      <c r="D64" s="100"/>
      <c r="E64" s="100"/>
      <c r="F64" s="100"/>
      <c r="G64" s="100"/>
      <c r="H64" s="100"/>
      <c r="I64" s="101"/>
      <c r="J64" s="72"/>
      <c r="K64" s="73"/>
      <c r="L64" s="73"/>
      <c r="M64" s="73"/>
      <c r="N64" s="73"/>
      <c r="O64" s="73"/>
      <c r="P64" s="74"/>
      <c r="Q64" s="1"/>
    </row>
    <row r="65" spans="1:17" ht="17.25" thickBot="1" x14ac:dyDescent="0.35">
      <c r="A65" s="1"/>
      <c r="B65" s="90" t="s">
        <v>25</v>
      </c>
      <c r="C65" s="91"/>
      <c r="D65" s="91"/>
      <c r="E65" s="91"/>
      <c r="F65" s="91"/>
      <c r="G65" s="91"/>
      <c r="H65" s="91"/>
      <c r="I65" s="92"/>
      <c r="J65" s="75"/>
      <c r="K65" s="76"/>
      <c r="L65" s="76"/>
      <c r="M65" s="76"/>
      <c r="N65" s="76"/>
      <c r="O65" s="76"/>
      <c r="P65" s="77"/>
      <c r="Q65" s="1"/>
    </row>
    <row r="66" spans="1:17" x14ac:dyDescent="0.3">
      <c r="A66" s="1"/>
      <c r="Q66" s="1"/>
    </row>
    <row r="67" spans="1:17" x14ac:dyDescent="0.3">
      <c r="A67" s="1"/>
      <c r="B67" t="s">
        <v>37</v>
      </c>
      <c r="Q67" s="1"/>
    </row>
    <row r="68" spans="1:17" x14ac:dyDescent="0.3">
      <c r="A68" s="1"/>
      <c r="B68" t="s">
        <v>38</v>
      </c>
      <c r="Q68" s="1"/>
    </row>
    <row r="69" spans="1:17" x14ac:dyDescent="0.3">
      <c r="A69" s="1"/>
      <c r="B69" t="s">
        <v>35</v>
      </c>
      <c r="Q69" s="1"/>
    </row>
    <row r="70" spans="1:17" x14ac:dyDescent="0.3">
      <c r="A70" s="1"/>
      <c r="B70" t="s">
        <v>36</v>
      </c>
      <c r="Q70" s="1"/>
    </row>
    <row r="71" spans="1:17" x14ac:dyDescent="0.3">
      <c r="A71" s="1"/>
      <c r="B71" t="s">
        <v>39</v>
      </c>
      <c r="J71" s="1"/>
      <c r="K71" s="1"/>
      <c r="L71" s="1"/>
      <c r="M71" s="1"/>
      <c r="N71" s="1"/>
      <c r="O71" s="1"/>
      <c r="P71" s="1"/>
      <c r="Q71" s="1"/>
    </row>
    <row r="72" spans="1:17" x14ac:dyDescent="0.3">
      <c r="A72" s="1"/>
      <c r="J72" s="1"/>
      <c r="K72" s="1"/>
      <c r="L72" s="1"/>
      <c r="M72" s="1"/>
      <c r="N72" s="1"/>
      <c r="O72" s="1"/>
      <c r="P72" s="1"/>
      <c r="Q72" s="1"/>
    </row>
    <row r="73" spans="1:17" x14ac:dyDescent="0.3">
      <c r="A73" s="1"/>
      <c r="B73" t="s">
        <v>41</v>
      </c>
      <c r="J73" s="1"/>
      <c r="K73" s="1"/>
      <c r="L73" s="1"/>
      <c r="M73" s="1"/>
      <c r="N73" s="1"/>
      <c r="O73" s="1"/>
      <c r="P73" s="1"/>
      <c r="Q73" s="1"/>
    </row>
    <row r="74" spans="1:17" x14ac:dyDescent="0.3">
      <c r="A74" s="1"/>
      <c r="B74" t="s">
        <v>40</v>
      </c>
      <c r="J74" s="1"/>
      <c r="K74" s="1"/>
      <c r="L74" s="1"/>
      <c r="M74" s="1"/>
      <c r="N74" s="1"/>
      <c r="O74" s="1"/>
      <c r="P74" s="1"/>
      <c r="Q74" s="1"/>
    </row>
    <row r="75" spans="1:17" x14ac:dyDescent="0.3">
      <c r="A75" s="1"/>
      <c r="B75" t="s">
        <v>42</v>
      </c>
      <c r="J75" s="1"/>
      <c r="K75" s="1"/>
      <c r="L75" s="1"/>
      <c r="M75" s="1"/>
      <c r="N75" s="1"/>
      <c r="O75" s="1"/>
      <c r="P75" s="1"/>
      <c r="Q75" s="1"/>
    </row>
    <row r="76" spans="1:17" x14ac:dyDescent="0.3">
      <c r="A76" s="1"/>
      <c r="B76" t="s">
        <v>43</v>
      </c>
      <c r="J76" s="1"/>
      <c r="K76" s="1"/>
      <c r="L76" s="1"/>
      <c r="M76" s="1"/>
      <c r="N76" s="1"/>
      <c r="O76" s="1"/>
      <c r="P76" s="1"/>
      <c r="Q76" s="1"/>
    </row>
    <row r="77" spans="1:17" x14ac:dyDescent="0.3">
      <c r="A77" s="1"/>
      <c r="B77" t="s">
        <v>44</v>
      </c>
      <c r="J77" s="1"/>
      <c r="K77" s="1"/>
      <c r="L77" s="1"/>
      <c r="M77" s="1"/>
      <c r="N77" s="1"/>
      <c r="O77" s="1"/>
      <c r="P77" s="1"/>
      <c r="Q77" s="1"/>
    </row>
    <row r="78" spans="1:17" x14ac:dyDescent="0.3">
      <c r="A78" s="1"/>
      <c r="B78" t="s">
        <v>45</v>
      </c>
      <c r="J78" s="1"/>
      <c r="K78" s="1"/>
      <c r="L78" s="1"/>
      <c r="M78" s="1"/>
      <c r="N78" s="1"/>
      <c r="O78" s="1"/>
      <c r="P78" s="1"/>
      <c r="Q78" s="1"/>
    </row>
    <row r="79" spans="1:17" x14ac:dyDescent="0.3">
      <c r="A79" s="1"/>
      <c r="B79" t="s">
        <v>46</v>
      </c>
      <c r="J79" s="1"/>
      <c r="K79" s="1"/>
      <c r="L79" s="1"/>
      <c r="M79" s="1"/>
      <c r="N79" s="1"/>
      <c r="O79" s="1"/>
      <c r="P79" s="1"/>
      <c r="Q79" s="1"/>
    </row>
    <row r="80" spans="1:17" x14ac:dyDescent="0.3">
      <c r="A80" s="1"/>
      <c r="Q80" s="1"/>
    </row>
    <row r="81" spans="1:17" x14ac:dyDescent="0.3">
      <c r="A81" s="1"/>
      <c r="B81" t="s">
        <v>48</v>
      </c>
      <c r="Q81" s="1"/>
    </row>
    <row r="82" spans="1:17" x14ac:dyDescent="0.3">
      <c r="A82" s="1"/>
      <c r="B82" t="s">
        <v>49</v>
      </c>
      <c r="Q82" s="1"/>
    </row>
    <row r="83" spans="1:17" x14ac:dyDescent="0.3">
      <c r="A83" s="1"/>
      <c r="Q83" s="1"/>
    </row>
    <row r="84" spans="1:17" x14ac:dyDescent="0.3">
      <c r="A84" s="1"/>
      <c r="Q84" s="1"/>
    </row>
    <row r="85" spans="1:17" x14ac:dyDescent="0.3">
      <c r="A85" s="1"/>
      <c r="Q85" s="1"/>
    </row>
    <row r="86" spans="1:17" x14ac:dyDescent="0.3">
      <c r="A86" s="1"/>
      <c r="Q86" s="1"/>
    </row>
    <row r="87" spans="1:17" x14ac:dyDescent="0.3">
      <c r="A87" s="1"/>
      <c r="Q87" s="1"/>
    </row>
    <row r="88" spans="1:17" x14ac:dyDescent="0.3">
      <c r="A88" s="1"/>
      <c r="Q88" s="1"/>
    </row>
    <row r="89" spans="1:17" x14ac:dyDescent="0.3">
      <c r="A89" s="1"/>
      <c r="Q89" s="1"/>
    </row>
    <row r="90" spans="1:17" x14ac:dyDescent="0.3">
      <c r="A90" s="1"/>
      <c r="Q90" s="1"/>
    </row>
    <row r="91" spans="1:17" x14ac:dyDescent="0.3">
      <c r="A91" s="1"/>
      <c r="Q91" s="1"/>
    </row>
    <row r="92" spans="1:17" x14ac:dyDescent="0.3">
      <c r="A92" s="1"/>
      <c r="Q92" s="1"/>
    </row>
    <row r="93" spans="1:17" x14ac:dyDescent="0.3">
      <c r="A93" s="1"/>
      <c r="Q93" s="1"/>
    </row>
    <row r="94" spans="1:17" x14ac:dyDescent="0.3">
      <c r="A94" s="1"/>
      <c r="Q94" s="1"/>
    </row>
    <row r="95" spans="1:17" x14ac:dyDescent="0.3">
      <c r="A95" s="1"/>
      <c r="Q95" s="1"/>
    </row>
    <row r="96" spans="1:17" x14ac:dyDescent="0.3">
      <c r="A96" s="1"/>
      <c r="Q96" s="1"/>
    </row>
    <row r="97" spans="1:17" x14ac:dyDescent="0.3">
      <c r="A97" s="1"/>
      <c r="Q97" s="1"/>
    </row>
    <row r="98" spans="1:17" x14ac:dyDescent="0.3">
      <c r="A98" s="1"/>
      <c r="Q98" s="1"/>
    </row>
    <row r="99" spans="1:17" x14ac:dyDescent="0.3">
      <c r="A99" s="1"/>
      <c r="Q99" s="1"/>
    </row>
    <row r="100" spans="1:17" x14ac:dyDescent="0.3">
      <c r="A100" s="1"/>
      <c r="Q100" s="1"/>
    </row>
    <row r="101" spans="1:17" x14ac:dyDescent="0.3">
      <c r="A101" s="1"/>
      <c r="Q101" s="1"/>
    </row>
    <row r="102" spans="1:17" x14ac:dyDescent="0.3">
      <c r="A102" s="1"/>
      <c r="Q102" s="1"/>
    </row>
    <row r="103" spans="1:17" x14ac:dyDescent="0.3">
      <c r="A103" s="1"/>
      <c r="Q103" s="1"/>
    </row>
    <row r="104" spans="1:17" x14ac:dyDescent="0.3">
      <c r="A104" s="1"/>
      <c r="Q104" s="1"/>
    </row>
    <row r="105" spans="1:17" x14ac:dyDescent="0.3">
      <c r="A105" s="1"/>
      <c r="Q105" s="1"/>
    </row>
    <row r="106" spans="1:17" x14ac:dyDescent="0.3">
      <c r="A106" s="1"/>
      <c r="Q106" s="1"/>
    </row>
    <row r="107" spans="1:17" x14ac:dyDescent="0.3">
      <c r="A107" s="1"/>
      <c r="Q107" s="1"/>
    </row>
    <row r="108" spans="1:17" x14ac:dyDescent="0.3">
      <c r="A108" s="1"/>
      <c r="Q108" s="1"/>
    </row>
    <row r="109" spans="1:17" x14ac:dyDescent="0.3">
      <c r="A109" s="1"/>
      <c r="Q109" s="1"/>
    </row>
    <row r="110" spans="1:17" x14ac:dyDescent="0.3">
      <c r="A110" s="1"/>
      <c r="Q110" s="1"/>
    </row>
    <row r="111" spans="1:17" x14ac:dyDescent="0.3">
      <c r="A111" s="1"/>
      <c r="Q111" s="1"/>
    </row>
    <row r="112" spans="1:17" x14ac:dyDescent="0.3">
      <c r="A112" s="1"/>
      <c r="Q112" s="1"/>
    </row>
    <row r="113" spans="1:29" x14ac:dyDescent="0.3">
      <c r="A113" s="1"/>
      <c r="Q113" s="1"/>
    </row>
    <row r="114" spans="1:29" x14ac:dyDescent="0.3">
      <c r="A114" s="1"/>
      <c r="Q114" s="1"/>
    </row>
    <row r="115" spans="1:29" x14ac:dyDescent="0.3">
      <c r="A115" s="1"/>
      <c r="Q115" s="1"/>
    </row>
    <row r="116" spans="1:29" x14ac:dyDescent="0.3">
      <c r="A116" s="1"/>
      <c r="Q116" s="1"/>
    </row>
    <row r="117" spans="1:29" x14ac:dyDescent="0.3">
      <c r="A117" s="1"/>
      <c r="Q117" s="1"/>
    </row>
    <row r="118" spans="1:29" x14ac:dyDescent="0.3">
      <c r="A118" s="1"/>
      <c r="Q118" s="1"/>
    </row>
    <row r="119" spans="1:29" x14ac:dyDescent="0.3">
      <c r="A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x14ac:dyDescent="0.3">
      <c r="A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x14ac:dyDescent="0.3">
      <c r="A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x14ac:dyDescent="0.3">
      <c r="A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x14ac:dyDescent="0.3">
      <c r="A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x14ac:dyDescent="0.3">
      <c r="A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x14ac:dyDescent="0.3">
      <c r="A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x14ac:dyDescent="0.3">
      <c r="A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x14ac:dyDescent="0.3">
      <c r="A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x14ac:dyDescent="0.3">
      <c r="A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x14ac:dyDescent="0.3">
      <c r="A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x14ac:dyDescent="0.3">
      <c r="A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x14ac:dyDescent="0.3">
      <c r="A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x14ac:dyDescent="0.3">
      <c r="A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x14ac:dyDescent="0.3">
      <c r="A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x14ac:dyDescent="0.3">
      <c r="A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x14ac:dyDescent="0.3">
      <c r="A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x14ac:dyDescent="0.3">
      <c r="A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x14ac:dyDescent="0.3">
      <c r="A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x14ac:dyDescent="0.3">
      <c r="A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x14ac:dyDescent="0.3">
      <c r="A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x14ac:dyDescent="0.3">
      <c r="A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x14ac:dyDescent="0.3">
      <c r="A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x14ac:dyDescent="0.3">
      <c r="A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x14ac:dyDescent="0.3">
      <c r="A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x14ac:dyDescent="0.3">
      <c r="A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x14ac:dyDescent="0.3">
      <c r="A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</sheetData>
  <mergeCells count="33">
    <mergeCell ref="B55:B62"/>
    <mergeCell ref="C55:C56"/>
    <mergeCell ref="C57:C62"/>
    <mergeCell ref="B11:B18"/>
    <mergeCell ref="C13:C18"/>
    <mergeCell ref="B22:B29"/>
    <mergeCell ref="C22:C23"/>
    <mergeCell ref="C24:C29"/>
    <mergeCell ref="B33:B40"/>
    <mergeCell ref="C33:C34"/>
    <mergeCell ref="C11:C12"/>
    <mergeCell ref="B21:I21"/>
    <mergeCell ref="B30:I31"/>
    <mergeCell ref="C35:C40"/>
    <mergeCell ref="B44:B51"/>
    <mergeCell ref="C44:C45"/>
    <mergeCell ref="C46:C51"/>
    <mergeCell ref="J41:P43"/>
    <mergeCell ref="J52:P54"/>
    <mergeCell ref="J63:P65"/>
    <mergeCell ref="B6:P7"/>
    <mergeCell ref="B8:P9"/>
    <mergeCell ref="B65:I65"/>
    <mergeCell ref="J10:P10"/>
    <mergeCell ref="J19:P21"/>
    <mergeCell ref="J30:P32"/>
    <mergeCell ref="B32:I32"/>
    <mergeCell ref="B41:I42"/>
    <mergeCell ref="B43:I43"/>
    <mergeCell ref="B52:I53"/>
    <mergeCell ref="B54:I54"/>
    <mergeCell ref="B63:I64"/>
    <mergeCell ref="B19:I20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TK-OFFICE</dc:creator>
  <cp:lastModifiedBy>TK-KEN</cp:lastModifiedBy>
  <dcterms:created xsi:type="dcterms:W3CDTF">2015-06-05T18:19:34Z</dcterms:created>
  <dcterms:modified xsi:type="dcterms:W3CDTF">2023-05-22T06:11:57Z</dcterms:modified>
</cp:coreProperties>
</file>