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receipt\AUG 2023\"/>
    </mc:Choice>
  </mc:AlternateContent>
  <xr:revisionPtr revIDLastSave="0" documentId="8_{AABCD202-961E-4894-B671-A1DE2A6C2230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Q28" i="2" l="1"/>
  <c r="G19" i="2"/>
</calcChain>
</file>

<file path=xl/sharedStrings.xml><?xml version="1.0" encoding="utf-8"?>
<sst xmlns="http://schemas.openxmlformats.org/spreadsheetml/2006/main" count="253" uniqueCount="135">
  <si>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</si>
  <si>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</si>
  <si>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</si>
  <si>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</si>
  <si>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</si>
  <si>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</si>
  <si>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</si>
  <si>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</si>
  <si>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</si>
  <si>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</si>
  <si>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</si>
  <si>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</si>
  <si>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</si>
  <si>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</si>
  <si>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</si>
  <si>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</si>
  <si>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</si>
  <si>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</si>
  <si>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</si>
  <si>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이서영</t>
  </si>
  <si>
    <t>KO</t>
  </si>
  <si>
    <t>010-3415-4115</t>
  </si>
  <si>
    <t>샌딩</t>
  </si>
  <si>
    <t>강동구 상암로 355 대림빌라 6동</t>
  </si>
  <si>
    <t>인천공항 T2</t>
  </si>
  <si>
    <t>4개이상</t>
  </si>
  <si>
    <t>716하2572</t>
  </si>
  <si>
    <t>강재구</t>
  </si>
  <si>
    <t>010-3436-3857</t>
  </si>
  <si>
    <t>Li Yi Jung</t>
  </si>
  <si>
    <t>TW</t>
  </si>
  <si>
    <t>+886 963651328</t>
  </si>
  <si>
    <t>TR896</t>
  </si>
  <si>
    <t>인천공항T1</t>
  </si>
  <si>
    <t>서울특별시 중구 세종대로22길 16</t>
  </si>
  <si>
    <t>Amelie Eick</t>
  </si>
  <si>
    <t>에익 아멜리</t>
  </si>
  <si>
    <t>FR</t>
  </si>
  <si>
    <t>OZ542</t>
  </si>
  <si>
    <t>인천공항 T1</t>
  </si>
  <si>
    <t>호스텔 하루 (서울특별시 종로구 청계천로 61 대한방직협회빌딩)</t>
  </si>
  <si>
    <t>강재구 기사</t>
  </si>
  <si>
    <t>13:15 인천공항 T1 00:00 호스텔 하루 (서울특별시 종로구 청계천로 61 대한방직협회빌딩)</t>
  </si>
  <si>
    <t>Kuo Yen Li</t>
  </si>
  <si>
    <t>HK</t>
  </si>
  <si>
    <t>+852 92689379</t>
  </si>
  <si>
    <t>WS6062</t>
  </si>
  <si>
    <t>호텔 카푸치노 (서울특별시 강남구 봉은사로 155)</t>
  </si>
  <si>
    <t>TR897</t>
  </si>
  <si>
    <t>X</t>
  </si>
  <si>
    <t>MS.ORAWAN</t>
  </si>
  <si>
    <t>TH</t>
  </si>
  <si>
    <t>+66 92 444 7959</t>
  </si>
  <si>
    <t>KE658</t>
  </si>
  <si>
    <t>홍익대학교</t>
  </si>
  <si>
    <t>07:00 - 07:00 인천공항 T2 미팅 (KE658 05:05 도착) 08:00 - 10:00 이화여자대학교 10:30 - 12:30 코엑스몰 + 별마당 도서관 + 중식 13:00 - 14:30 경복궁 15:00 - 16:00 호텔 스카이파크 센트럴 명동점 (주소 : 서울 중구 명동9길 16) 16:30 - 16:30 홍익대학교</t>
  </si>
  <si>
    <t>Yeh Chunching</t>
  </si>
  <si>
    <t>+886 987378980</t>
  </si>
  <si>
    <t>IT600 (01:30도착)</t>
  </si>
  <si>
    <t>Sparex 중구 을지로 6가 18-21 굿모닝 시티 쇼핑몰 B3 /B4</t>
  </si>
  <si>
    <t>01:30 인천공항 T1 00:00 Sparex 중구 을지로 6가 18-21 굿모닝 시티 쇼핑몰 B3 /B4</t>
  </si>
  <si>
    <t>KE659</t>
  </si>
  <si>
    <t>호텔 스카이파크 센트럴 명동점 (주소 : 서울 중구 명동9길 16)</t>
  </si>
  <si>
    <t>07:00 - 07:00 호텔 스카이파크 센트럴 명동점 미팅 (주소 : 서울 중구 명동9길 16) 09:30 - 11:40 DCC대전컨벤션센터 (주소 : 대전광역시 유성구 엑스포로 107) 12:00 -13:00 중식 - 장인닭갈비 월평선사점 (주소 : 대전 서구 청사로123번길 33 1층) 16:45 - 16:45 인천공항 T2 도착 (KE659 19:45 출발)</t>
  </si>
  <si>
    <t>SHIH YU CHUAN</t>
  </si>
  <si>
    <t>+886 931331312</t>
  </si>
  <si>
    <t>7C2601 (09:05 출발)</t>
  </si>
  <si>
    <t>밀리오레호텔서울명동 (서울 중구 퇴계로 115)</t>
  </si>
  <si>
    <t>05:30 밀리오레호텔서울명동 (서울 중구 퇴계로 115) 00:00 인천공항T1</t>
  </si>
  <si>
    <t>Chen I Ju</t>
  </si>
  <si>
    <t>+886 921724929</t>
  </si>
  <si>
    <t>나인트리 호텔 동대문 (서울특별시 중구 을지로 224)</t>
  </si>
  <si>
    <t>03:00 인천공항T1 05:00 나인트리 호텔 동대문 (서울특별시 중구 을지로 224)</t>
  </si>
  <si>
    <t>Sumayah Takrouni</t>
  </si>
  <si>
    <t>US</t>
  </si>
  <si>
    <t>050-590-3451</t>
  </si>
  <si>
    <t>힐튼 가든 인 서울 강남</t>
  </si>
  <si>
    <t>x</t>
  </si>
  <si>
    <t>▶스케줄 : 08:30 - 08:30 힐튼 가든 인 서울 강남 09:00 - 10:00 덕수궁 10:10 - 11:00 서울역사박물관 11:10 - 12:00 조계사 12:00 - 13:00 점심 - 모랑해물솥밥 종로구청점 (10,000원) 13:10 - 14:20 창덕궁 14:30 - 15:30 인사동 15:40 - 16:30 남산골한옥마을 16:40 - 17:30 남대문시장 18:00 - 18:00 힐튼 가든 인 서울 강남</t>
  </si>
  <si>
    <t>Lo Ke Chun</t>
  </si>
  <si>
    <t>CI163</t>
  </si>
  <si>
    <t>서울특별시 마포구 연남동 성미산로 189</t>
  </si>
  <si>
    <t>17:00 서울특별시 마포구 연남동 성미산로 189 18:00 인천공항 T2</t>
  </si>
  <si>
    <t>차혜진</t>
  </si>
  <si>
    <t>한국</t>
  </si>
  <si>
    <t>010-2195-3381</t>
  </si>
  <si>
    <t>호스텔하루(서울 종로구 청계천로 61)</t>
  </si>
  <si>
    <t>▶스케줄 : 13:30 호스텔하루(서울 종로구 청계천로 61) 15:00 인천공항T1</t>
  </si>
  <si>
    <t>KAZUSA NORIZUKI</t>
  </si>
  <si>
    <t>JP</t>
  </si>
  <si>
    <t>LJ 283</t>
  </si>
  <si>
    <t>더 플라자 서울</t>
  </si>
  <si>
    <t>▶스케줄 : 13:00 더 플라자 서울 00:00 인천공항 T2</t>
  </si>
  <si>
    <t>Tiffany Cheung</t>
  </si>
  <si>
    <t>KR</t>
  </si>
  <si>
    <t>CX411</t>
  </si>
  <si>
    <t>라이즈 오토그래프 컬렉션 (서울 마포구 양화로 130)</t>
  </si>
  <si>
    <t>11:30 라이즈오토그래프컬렉션 (서울특별시 마포구 양화로 130) 00:00 인천공항 T1</t>
  </si>
  <si>
    <t>Ng Wing Yi Chloe</t>
  </si>
  <si>
    <t>CX434</t>
  </si>
  <si>
    <t>라이즈, 오토그래프 컬렉션 (서울 마포구 양화로130 메리어트)</t>
  </si>
  <si>
    <t>▶스케줄 : 13:35 인천공항T1 15:00 라이즈, 오토그래프 컬렉션 (서울 마포구 양화로130 메리어트)</t>
  </si>
  <si>
    <t>Ng Ka Yee</t>
  </si>
  <si>
    <t>+852 98411541</t>
  </si>
  <si>
    <t>가평CLUB 9</t>
  </si>
  <si>
    <t>투어</t>
  </si>
  <si>
    <t>명동역 3번출구</t>
  </si>
  <si>
    <t>명동역</t>
  </si>
  <si>
    <t>10:30-10:30 명동역 3번출구 12:00-17:30 이뜨랜 수상레저 클럽나인 (자유시간) 18:30-18:30 명동역</t>
  </si>
  <si>
    <t>Le Huong</t>
  </si>
  <si>
    <t>VN</t>
  </si>
  <si>
    <t>VJ961 (11:05 출발)</t>
  </si>
  <si>
    <t>더 스테이 클래식 명동 (서울특별시 중구 남대문로 27)</t>
  </si>
  <si>
    <t>07:00 - 07:00 더 스테이 클래식 명동 (서울특별시 중구 남대문로 27) 00:00 - 00:00 인천공항 T1</t>
  </si>
  <si>
    <t>Parkphoom (PT)</t>
  </si>
  <si>
    <t>KE663 (18:10 출발)</t>
  </si>
  <si>
    <t>호텔 컬리넌 왕십리(서울특별시 성동구 무학로2길 47)</t>
  </si>
  <si>
    <t>14:00 - 14:00 호텔 컬리넌 왕십리(서울특별시 성동구 무학로2길 47) 00:00 - 00:00 인천공항 T2</t>
  </si>
  <si>
    <t>李一仙</t>
  </si>
  <si>
    <t>LI YI-SHAIN</t>
  </si>
  <si>
    <t>+886 975516932</t>
  </si>
  <si>
    <t>CI165</t>
  </si>
  <si>
    <t>아만티호텔서울 (서울시 마포구 월드컵북로 31)</t>
  </si>
  <si>
    <t>인천공항T2</t>
  </si>
  <si>
    <t>柯宜廷</t>
  </si>
  <si>
    <t>KE YITING</t>
  </si>
  <si>
    <t>BR170</t>
  </si>
  <si>
    <t>르몽호텔 (서울 종로구 종로16길 28 르몽호텔)</t>
  </si>
  <si>
    <t>11:30 - 11:30 인천공항 T1 00:00 - 00:00 르몽호텔 (서울 종로구 종로16길 28 르몽호텔)</t>
  </si>
  <si>
    <t>다국적</t>
  </si>
  <si>
    <t>X</t>
    <phoneticPr fontId="20" type="noConversion"/>
  </si>
  <si>
    <t>강화도 투어</t>
  </si>
  <si>
    <t>07:30 / 08:10</t>
  </si>
  <si>
    <t>회현역 7번출구 미팅 / 홍대역 3번출구</t>
  </si>
  <si>
    <t>홍대입구역 하차 / 회현역 하차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</si>
</sst>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34" borderId="0" xfId="0" applyNumberFormat="1" applyFill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19" zoomScale="85" zoomScaleNormal="85" workbookViewId="0">
      <selection sqref="A1:R28"/>
    </sheetView>
  </sheetViews>
  <sheetFormatPr defaultRowHeight="12.75" x14ac:dyDescent="0.3"/>
  <cols>
    <col min="1" max="1" width="4.125" bestFit="1" customWidth="1"/>
    <col min="2" max="2" width="8" bestFit="1" customWidth="1"/>
    <col min="3" max="3" width="13.75" bestFit="1" customWidth="1"/>
    <col min="4" max="4" width="8.875" bestFit="1" customWidth="1"/>
    <col min="5" max="5" width="16.625" bestFit="1" customWidth="1"/>
    <col min="6" max="6" width="4.75" bestFit="1" customWidth="1"/>
    <col min="7" max="7" width="14.625" bestFit="1" customWidth="1"/>
    <col min="8" max="8" width="16.875" bestFit="1" customWidth="1"/>
    <col min="9" max="9" width="8" bestFit="1" customWidth="1"/>
    <col min="10" max="11" width="36" bestFit="1" customWidth="1"/>
    <col min="12" max="12" width="4.75" bestFit="1" customWidth="1"/>
    <col min="13" max="13" width="7.25" bestFit="1" customWidth="1"/>
    <col min="14" max="14" width="9.25" bestFit="1" customWidth="1"/>
    <col min="15" max="15" width="10.25" bestFit="1" customWidth="1"/>
    <col min="16" max="16" width="12.625" bestFit="1" customWidth="1"/>
    <col min="17" max="17" width="13.125" customWidth="1"/>
    <col min="18" max="18" width="36" bestFit="1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7" x14ac:dyDescent="0.3">
      <c r="A2" s="3">
        <v>1</v>
      </c>
      <c r="B2" s="3" t="s">
        <v>18</v>
      </c>
      <c r="C2" s="4">
        <v>45133.751319444447</v>
      </c>
      <c r="D2" s="5">
        <v>45140</v>
      </c>
      <c r="E2" s="3" t="s">
        <v>129</v>
      </c>
      <c r="F2" s="3" t="s">
        <v>20</v>
      </c>
      <c r="G2" s="3" t="s">
        <v>130</v>
      </c>
      <c r="H2" s="3" t="s">
        <v>131</v>
      </c>
      <c r="I2" s="6" t="s">
        <v>132</v>
      </c>
      <c r="J2" s="3" t="s">
        <v>133</v>
      </c>
      <c r="K2" s="3" t="s">
        <v>134</v>
      </c>
      <c r="L2" s="3">
        <v>5</v>
      </c>
      <c r="M2" s="3">
        <v>0</v>
      </c>
      <c r="N2" s="3" t="s">
        <v>26</v>
      </c>
      <c r="O2" s="3" t="s">
        <v>27</v>
      </c>
      <c r="P2" s="3" t="s">
        <v>28</v>
      </c>
      <c r="Q2" s="7">
        <v>295000</v>
      </c>
      <c r="R2" s="2"/>
    </row>
    <row r="3" spans="1:18" ht="16.5" x14ac:dyDescent="0.3">
      <c r="A3" s="3">
        <v>2</v>
      </c>
      <c r="B3" s="3" t="s">
        <v>18</v>
      </c>
      <c r="C3" s="4">
        <v>45138.388518518521</v>
      </c>
      <c r="D3" s="5">
        <v>45141</v>
      </c>
      <c r="E3" s="3" t="s">
        <v>19</v>
      </c>
      <c r="F3" s="3" t="s">
        <v>20</v>
      </c>
      <c r="G3" s="3" t="s">
        <v>21</v>
      </c>
      <c r="H3" s="3" t="s">
        <v>22</v>
      </c>
      <c r="I3" s="6">
        <v>0.625</v>
      </c>
      <c r="J3" s="3" t="s">
        <v>23</v>
      </c>
      <c r="K3" s="3" t="s">
        <v>24</v>
      </c>
      <c r="L3" s="3">
        <v>3</v>
      </c>
      <c r="M3" s="3" t="s">
        <v>25</v>
      </c>
      <c r="N3" s="3" t="s">
        <v>26</v>
      </c>
      <c r="O3" s="3" t="s">
        <v>27</v>
      </c>
      <c r="P3" s="3" t="s">
        <v>28</v>
      </c>
      <c r="Q3" s="7">
        <v>90000</v>
      </c>
      <c r="R3" s="2"/>
    </row>
    <row r="4" spans="1:18" ht="16.5" x14ac:dyDescent="0.3">
      <c r="A4" s="3">
        <v>3</v>
      </c>
      <c r="B4" s="3" t="s">
        <v>18</v>
      </c>
      <c r="C4" s="4">
        <v>45136.549571759257</v>
      </c>
      <c r="D4" s="5">
        <v>45141</v>
      </c>
      <c r="E4" s="3" t="s">
        <v>29</v>
      </c>
      <c r="F4" s="3" t="s">
        <v>30</v>
      </c>
      <c r="G4" s="3" t="s">
        <v>31</v>
      </c>
      <c r="H4" s="3" t="s">
        <v>32</v>
      </c>
      <c r="I4" s="6">
        <v>0.94444444444444453</v>
      </c>
      <c r="J4" s="3" t="s">
        <v>33</v>
      </c>
      <c r="K4" s="3" t="s">
        <v>34</v>
      </c>
      <c r="L4" s="3">
        <v>4</v>
      </c>
      <c r="M4" s="3">
        <v>4</v>
      </c>
      <c r="N4" s="3" t="s">
        <v>26</v>
      </c>
      <c r="O4" s="3" t="s">
        <v>27</v>
      </c>
      <c r="P4" s="3" t="s">
        <v>28</v>
      </c>
      <c r="Q4" s="7">
        <v>80000</v>
      </c>
      <c r="R4" s="2"/>
    </row>
    <row r="5" spans="1:18" ht="16.5" x14ac:dyDescent="0.3">
      <c r="A5" s="10">
        <v>4</v>
      </c>
      <c r="B5" s="10" t="s">
        <v>18</v>
      </c>
      <c r="C5" s="12">
        <v>45125.698263888888</v>
      </c>
      <c r="D5" s="14">
        <v>45143</v>
      </c>
      <c r="E5" s="8" t="s">
        <v>35</v>
      </c>
      <c r="F5" s="10" t="s">
        <v>37</v>
      </c>
      <c r="G5" s="10">
        <v>0</v>
      </c>
      <c r="H5" s="10" t="s">
        <v>38</v>
      </c>
      <c r="I5" s="16">
        <v>0.55208333333333337</v>
      </c>
      <c r="J5" s="10" t="s">
        <v>39</v>
      </c>
      <c r="K5" s="10" t="s">
        <v>40</v>
      </c>
      <c r="L5" s="10">
        <v>1</v>
      </c>
      <c r="M5" s="10">
        <v>1</v>
      </c>
      <c r="N5" s="10" t="s">
        <v>26</v>
      </c>
      <c r="O5" s="10" t="s">
        <v>41</v>
      </c>
      <c r="P5" s="10" t="s">
        <v>28</v>
      </c>
      <c r="Q5" s="18">
        <v>80000</v>
      </c>
      <c r="R5" s="10" t="s">
        <v>42</v>
      </c>
    </row>
    <row r="6" spans="1:18" ht="16.5" x14ac:dyDescent="0.3">
      <c r="A6" s="11"/>
      <c r="B6" s="11"/>
      <c r="C6" s="13"/>
      <c r="D6" s="15"/>
      <c r="E6" s="9" t="s">
        <v>36</v>
      </c>
      <c r="F6" s="11"/>
      <c r="G6" s="11"/>
      <c r="H6" s="11"/>
      <c r="I6" s="17"/>
      <c r="J6" s="11"/>
      <c r="K6" s="11"/>
      <c r="L6" s="11"/>
      <c r="M6" s="11"/>
      <c r="N6" s="11"/>
      <c r="O6" s="11"/>
      <c r="P6" s="11"/>
      <c r="Q6" s="19"/>
      <c r="R6" s="11"/>
    </row>
    <row r="7" spans="1:18" ht="27" x14ac:dyDescent="0.3">
      <c r="A7" s="3">
        <v>5</v>
      </c>
      <c r="B7" s="3" t="s">
        <v>18</v>
      </c>
      <c r="C7" s="4">
        <v>45134.391597222224</v>
      </c>
      <c r="D7" s="5">
        <v>45143</v>
      </c>
      <c r="E7" s="3" t="s">
        <v>43</v>
      </c>
      <c r="F7" s="3" t="s">
        <v>44</v>
      </c>
      <c r="G7" s="3" t="s">
        <v>45</v>
      </c>
      <c r="H7" s="3" t="s">
        <v>46</v>
      </c>
      <c r="I7" s="6">
        <v>0.83333333333333337</v>
      </c>
      <c r="J7" s="3" t="s">
        <v>33</v>
      </c>
      <c r="K7" s="3" t="s">
        <v>47</v>
      </c>
      <c r="L7" s="3">
        <v>4</v>
      </c>
      <c r="M7" s="3">
        <v>4</v>
      </c>
      <c r="N7" s="3" t="s">
        <v>26</v>
      </c>
      <c r="O7" s="3" t="s">
        <v>27</v>
      </c>
      <c r="P7" s="3" t="s">
        <v>28</v>
      </c>
      <c r="Q7" s="7">
        <v>80000</v>
      </c>
      <c r="R7" s="2"/>
    </row>
    <row r="8" spans="1:18" ht="16.5" x14ac:dyDescent="0.3">
      <c r="A8" s="3">
        <v>6</v>
      </c>
      <c r="B8" s="3" t="s">
        <v>18</v>
      </c>
      <c r="C8" s="4">
        <v>45136.563518518517</v>
      </c>
      <c r="D8" s="5">
        <v>45145</v>
      </c>
      <c r="E8" s="3" t="s">
        <v>29</v>
      </c>
      <c r="F8" s="3" t="s">
        <v>30</v>
      </c>
      <c r="G8" s="3" t="s">
        <v>31</v>
      </c>
      <c r="H8" s="3" t="s">
        <v>48</v>
      </c>
      <c r="I8" s="6">
        <v>0.77083333333333337</v>
      </c>
      <c r="J8" s="3" t="s">
        <v>34</v>
      </c>
      <c r="K8" s="3" t="s">
        <v>39</v>
      </c>
      <c r="L8" s="3">
        <v>4</v>
      </c>
      <c r="M8" s="3">
        <v>4</v>
      </c>
      <c r="N8" s="3" t="s">
        <v>26</v>
      </c>
      <c r="O8" s="3" t="s">
        <v>27</v>
      </c>
      <c r="P8" s="3" t="s">
        <v>28</v>
      </c>
      <c r="Q8" s="7">
        <v>80000</v>
      </c>
      <c r="R8" s="2"/>
    </row>
    <row r="9" spans="1:18" ht="81" x14ac:dyDescent="0.3">
      <c r="A9" s="3">
        <v>7</v>
      </c>
      <c r="B9" s="3" t="s">
        <v>18</v>
      </c>
      <c r="C9" s="4">
        <v>45148.473877314813</v>
      </c>
      <c r="D9" s="5">
        <v>45154</v>
      </c>
      <c r="E9" s="3" t="s">
        <v>50</v>
      </c>
      <c r="F9" s="3" t="s">
        <v>51</v>
      </c>
      <c r="G9" s="3" t="s">
        <v>52</v>
      </c>
      <c r="H9" s="3" t="s">
        <v>53</v>
      </c>
      <c r="I9" s="6">
        <v>0.29166666666666669</v>
      </c>
      <c r="J9" s="3" t="s">
        <v>24</v>
      </c>
      <c r="K9" s="3" t="s">
        <v>54</v>
      </c>
      <c r="L9" s="3">
        <v>5</v>
      </c>
      <c r="M9" s="3">
        <v>5</v>
      </c>
      <c r="N9" s="3" t="s">
        <v>26</v>
      </c>
      <c r="O9" s="3" t="s">
        <v>27</v>
      </c>
      <c r="P9" s="3" t="s">
        <v>28</v>
      </c>
      <c r="Q9" s="7">
        <v>250000</v>
      </c>
      <c r="R9" s="3" t="s">
        <v>55</v>
      </c>
    </row>
    <row r="10" spans="1:18" ht="27" x14ac:dyDescent="0.3">
      <c r="A10" s="3">
        <v>8</v>
      </c>
      <c r="B10" s="3" t="s">
        <v>18</v>
      </c>
      <c r="C10" s="4">
        <v>45120.686342592591</v>
      </c>
      <c r="D10" s="5">
        <v>45155</v>
      </c>
      <c r="E10" s="3" t="s">
        <v>56</v>
      </c>
      <c r="F10" s="3" t="s">
        <v>30</v>
      </c>
      <c r="G10" s="3" t="s">
        <v>57</v>
      </c>
      <c r="H10" s="3" t="s">
        <v>58</v>
      </c>
      <c r="I10" s="6">
        <v>0.10416666666666667</v>
      </c>
      <c r="J10" s="3" t="s">
        <v>39</v>
      </c>
      <c r="K10" s="3" t="s">
        <v>59</v>
      </c>
      <c r="L10" s="3">
        <v>7</v>
      </c>
      <c r="M10" s="3">
        <v>3</v>
      </c>
      <c r="N10" s="3" t="s">
        <v>26</v>
      </c>
      <c r="O10" s="3" t="s">
        <v>27</v>
      </c>
      <c r="P10" s="3" t="s">
        <v>28</v>
      </c>
      <c r="Q10" s="7">
        <v>100000</v>
      </c>
      <c r="R10" s="3" t="s">
        <v>60</v>
      </c>
    </row>
    <row r="11" spans="1:18" ht="94.5" x14ac:dyDescent="0.3">
      <c r="A11" s="3">
        <v>9</v>
      </c>
      <c r="B11" s="3" t="s">
        <v>18</v>
      </c>
      <c r="C11" s="4">
        <v>45148.481539351851</v>
      </c>
      <c r="D11" s="5">
        <v>45156</v>
      </c>
      <c r="E11" s="3" t="s">
        <v>50</v>
      </c>
      <c r="F11" s="3" t="s">
        <v>51</v>
      </c>
      <c r="G11" s="3" t="s">
        <v>52</v>
      </c>
      <c r="H11" s="3" t="s">
        <v>61</v>
      </c>
      <c r="I11" s="6">
        <v>0.29166666666666669</v>
      </c>
      <c r="J11" s="3" t="s">
        <v>62</v>
      </c>
      <c r="K11" s="3" t="s">
        <v>24</v>
      </c>
      <c r="L11" s="3">
        <v>5</v>
      </c>
      <c r="M11" s="3">
        <v>5</v>
      </c>
      <c r="N11" s="3" t="s">
        <v>26</v>
      </c>
      <c r="O11" s="3" t="s">
        <v>27</v>
      </c>
      <c r="P11" s="3" t="s">
        <v>28</v>
      </c>
      <c r="Q11" s="7">
        <v>350000</v>
      </c>
      <c r="R11" s="3" t="s">
        <v>63</v>
      </c>
    </row>
    <row r="12" spans="1:18" ht="27" x14ac:dyDescent="0.3">
      <c r="A12" s="3">
        <v>10</v>
      </c>
      <c r="B12" s="3" t="s">
        <v>18</v>
      </c>
      <c r="C12" s="4">
        <v>45154.442442129628</v>
      </c>
      <c r="D12" s="5">
        <v>45157</v>
      </c>
      <c r="E12" s="3" t="s">
        <v>64</v>
      </c>
      <c r="F12" s="3" t="s">
        <v>30</v>
      </c>
      <c r="G12" s="3" t="s">
        <v>65</v>
      </c>
      <c r="H12" s="3" t="s">
        <v>66</v>
      </c>
      <c r="I12" s="6">
        <v>0.22916666666666666</v>
      </c>
      <c r="J12" s="3" t="s">
        <v>67</v>
      </c>
      <c r="K12" s="3" t="s">
        <v>33</v>
      </c>
      <c r="L12" s="3">
        <v>5</v>
      </c>
      <c r="M12" s="3">
        <v>5</v>
      </c>
      <c r="N12" s="3" t="s">
        <v>26</v>
      </c>
      <c r="O12" s="3" t="s">
        <v>27</v>
      </c>
      <c r="P12" s="3" t="s">
        <v>28</v>
      </c>
      <c r="Q12" s="7">
        <v>100000</v>
      </c>
      <c r="R12" s="3" t="s">
        <v>68</v>
      </c>
    </row>
    <row r="13" spans="1:18" ht="27" x14ac:dyDescent="0.3">
      <c r="A13" s="3">
        <v>11</v>
      </c>
      <c r="B13" s="3" t="s">
        <v>18</v>
      </c>
      <c r="C13" s="4">
        <v>45149.610543981478</v>
      </c>
      <c r="D13" s="5">
        <v>45159</v>
      </c>
      <c r="E13" s="3" t="s">
        <v>69</v>
      </c>
      <c r="F13" s="3" t="s">
        <v>30</v>
      </c>
      <c r="G13" s="3" t="s">
        <v>70</v>
      </c>
      <c r="H13" s="3" t="s">
        <v>58</v>
      </c>
      <c r="I13" s="6">
        <v>0.125</v>
      </c>
      <c r="J13" s="3" t="s">
        <v>33</v>
      </c>
      <c r="K13" s="3" t="s">
        <v>71</v>
      </c>
      <c r="L13" s="3">
        <v>4</v>
      </c>
      <c r="M13" s="3">
        <v>4</v>
      </c>
      <c r="N13" s="3" t="s">
        <v>26</v>
      </c>
      <c r="O13" s="3" t="s">
        <v>27</v>
      </c>
      <c r="P13" s="3" t="s">
        <v>28</v>
      </c>
      <c r="Q13" s="7">
        <v>100000</v>
      </c>
      <c r="R13" s="3" t="s">
        <v>72</v>
      </c>
    </row>
    <row r="14" spans="1:18" ht="94.5" x14ac:dyDescent="0.3">
      <c r="A14" s="3">
        <v>12</v>
      </c>
      <c r="B14" s="3" t="s">
        <v>18</v>
      </c>
      <c r="C14" s="4">
        <v>45159.503761574073</v>
      </c>
      <c r="D14" s="5">
        <v>45160</v>
      </c>
      <c r="E14" s="3" t="s">
        <v>73</v>
      </c>
      <c r="F14" s="3" t="s">
        <v>74</v>
      </c>
      <c r="G14" s="3" t="s">
        <v>75</v>
      </c>
      <c r="H14" s="3" t="s">
        <v>49</v>
      </c>
      <c r="I14" s="6">
        <v>0.35416666666666669</v>
      </c>
      <c r="J14" s="3" t="s">
        <v>76</v>
      </c>
      <c r="K14" s="3" t="s">
        <v>76</v>
      </c>
      <c r="L14" s="3">
        <v>3</v>
      </c>
      <c r="M14" s="3" t="s">
        <v>77</v>
      </c>
      <c r="N14" s="3" t="s">
        <v>26</v>
      </c>
      <c r="O14" s="3" t="s">
        <v>27</v>
      </c>
      <c r="P14" s="3" t="s">
        <v>28</v>
      </c>
      <c r="Q14" s="7">
        <v>254500</v>
      </c>
      <c r="R14" s="3" t="s">
        <v>78</v>
      </c>
    </row>
    <row r="15" spans="1:18" ht="27" x14ac:dyDescent="0.3">
      <c r="A15" s="3">
        <v>13</v>
      </c>
      <c r="B15" s="3" t="s">
        <v>18</v>
      </c>
      <c r="C15" s="4">
        <v>45145.558344907404</v>
      </c>
      <c r="D15" s="5">
        <v>45161</v>
      </c>
      <c r="E15" s="3" t="s">
        <v>79</v>
      </c>
      <c r="F15" s="3" t="s">
        <v>30</v>
      </c>
      <c r="G15" s="3">
        <v>886952952567</v>
      </c>
      <c r="H15" s="3" t="s">
        <v>80</v>
      </c>
      <c r="I15" s="6">
        <v>0.70833333333333337</v>
      </c>
      <c r="J15" s="3" t="s">
        <v>81</v>
      </c>
      <c r="K15" s="3" t="s">
        <v>24</v>
      </c>
      <c r="L15" s="3">
        <v>5</v>
      </c>
      <c r="M15" s="3">
        <v>8</v>
      </c>
      <c r="N15" s="3" t="s">
        <v>26</v>
      </c>
      <c r="O15" s="3" t="s">
        <v>27</v>
      </c>
      <c r="P15" s="3" t="s">
        <v>28</v>
      </c>
      <c r="Q15" s="7">
        <v>80000</v>
      </c>
      <c r="R15" s="3" t="s">
        <v>82</v>
      </c>
    </row>
    <row r="16" spans="1:18" ht="27" x14ac:dyDescent="0.3">
      <c r="A16" s="3">
        <v>14</v>
      </c>
      <c r="B16" s="3" t="s">
        <v>18</v>
      </c>
      <c r="C16" s="4">
        <v>45156.463333333333</v>
      </c>
      <c r="D16" s="5">
        <v>45162</v>
      </c>
      <c r="E16" s="3" t="s">
        <v>83</v>
      </c>
      <c r="F16" s="3" t="s">
        <v>84</v>
      </c>
      <c r="G16" s="3" t="s">
        <v>85</v>
      </c>
      <c r="H16" s="3" t="s">
        <v>49</v>
      </c>
      <c r="I16" s="6">
        <v>0.5625</v>
      </c>
      <c r="J16" s="3" t="s">
        <v>86</v>
      </c>
      <c r="K16" s="3" t="s">
        <v>33</v>
      </c>
      <c r="L16" s="3">
        <v>3</v>
      </c>
      <c r="M16" s="3">
        <v>3</v>
      </c>
      <c r="N16" s="3" t="s">
        <v>26</v>
      </c>
      <c r="O16" s="3" t="s">
        <v>27</v>
      </c>
      <c r="P16" s="3" t="s">
        <v>28</v>
      </c>
      <c r="Q16" s="7">
        <v>80000</v>
      </c>
      <c r="R16" s="3" t="s">
        <v>87</v>
      </c>
    </row>
    <row r="17" spans="1:18" ht="27" x14ac:dyDescent="0.3">
      <c r="A17" s="3">
        <v>15</v>
      </c>
      <c r="B17" s="3" t="s">
        <v>18</v>
      </c>
      <c r="C17" s="4">
        <v>45130.416701388887</v>
      </c>
      <c r="D17" s="5">
        <v>45163</v>
      </c>
      <c r="E17" s="3" t="s">
        <v>88</v>
      </c>
      <c r="F17" s="3" t="s">
        <v>89</v>
      </c>
      <c r="G17" s="3">
        <v>9021832154</v>
      </c>
      <c r="H17" s="3" t="s">
        <v>90</v>
      </c>
      <c r="I17" s="6">
        <v>0.54166666666666663</v>
      </c>
      <c r="J17" s="3" t="s">
        <v>91</v>
      </c>
      <c r="K17" s="3" t="s">
        <v>24</v>
      </c>
      <c r="L17" s="3">
        <v>2</v>
      </c>
      <c r="M17" s="3">
        <v>2</v>
      </c>
      <c r="N17" s="3" t="s">
        <v>26</v>
      </c>
      <c r="O17" s="3" t="s">
        <v>27</v>
      </c>
      <c r="P17" s="3" t="s">
        <v>28</v>
      </c>
      <c r="Q17" s="7">
        <v>80000</v>
      </c>
      <c r="R17" s="3" t="s">
        <v>92</v>
      </c>
    </row>
    <row r="18" spans="1:18" ht="27" x14ac:dyDescent="0.3">
      <c r="A18" s="3">
        <v>16</v>
      </c>
      <c r="B18" s="3" t="s">
        <v>18</v>
      </c>
      <c r="C18" s="4">
        <v>45158.655960648146</v>
      </c>
      <c r="D18" s="5">
        <v>45164</v>
      </c>
      <c r="E18" s="3" t="s">
        <v>93</v>
      </c>
      <c r="F18" s="3" t="s">
        <v>94</v>
      </c>
      <c r="G18" s="3">
        <v>85297989684</v>
      </c>
      <c r="H18" s="3" t="s">
        <v>95</v>
      </c>
      <c r="I18" s="6">
        <v>0.47916666666666669</v>
      </c>
      <c r="J18" s="3" t="s">
        <v>96</v>
      </c>
      <c r="K18" s="3" t="s">
        <v>39</v>
      </c>
      <c r="L18" s="3">
        <v>2</v>
      </c>
      <c r="M18" s="3">
        <v>4</v>
      </c>
      <c r="N18" s="3" t="s">
        <v>26</v>
      </c>
      <c r="O18" s="3" t="s">
        <v>27</v>
      </c>
      <c r="P18" s="3" t="s">
        <v>28</v>
      </c>
      <c r="Q18" s="7">
        <v>80000</v>
      </c>
      <c r="R18" s="3" t="s">
        <v>97</v>
      </c>
    </row>
    <row r="19" spans="1:18" ht="40.5" x14ac:dyDescent="0.3">
      <c r="A19" s="3">
        <v>17</v>
      </c>
      <c r="B19" s="3" t="s">
        <v>18</v>
      </c>
      <c r="C19" s="4">
        <v>45161.47278935185</v>
      </c>
      <c r="D19" s="5">
        <v>45165</v>
      </c>
      <c r="E19" s="3" t="s">
        <v>98</v>
      </c>
      <c r="F19" s="3" t="s">
        <v>44</v>
      </c>
      <c r="G19" s="3">
        <f>852-91613532</f>
        <v>-91612680</v>
      </c>
      <c r="H19" s="3" t="s">
        <v>99</v>
      </c>
      <c r="I19" s="6">
        <v>0.56597222222222221</v>
      </c>
      <c r="J19" s="3" t="s">
        <v>33</v>
      </c>
      <c r="K19" s="3" t="s">
        <v>100</v>
      </c>
      <c r="L19" s="3">
        <v>1</v>
      </c>
      <c r="M19" s="3">
        <v>1</v>
      </c>
      <c r="N19" s="3" t="s">
        <v>26</v>
      </c>
      <c r="O19" s="3" t="s">
        <v>27</v>
      </c>
      <c r="P19" s="3" t="s">
        <v>28</v>
      </c>
      <c r="Q19" s="7">
        <v>80000</v>
      </c>
      <c r="R19" s="3" t="s">
        <v>101</v>
      </c>
    </row>
    <row r="20" spans="1:18" ht="24" customHeight="1" x14ac:dyDescent="0.3">
      <c r="A20" s="10">
        <v>18</v>
      </c>
      <c r="B20" s="10" t="s">
        <v>18</v>
      </c>
      <c r="C20" s="12">
        <v>45142.40724537037</v>
      </c>
      <c r="D20" s="14">
        <v>45166</v>
      </c>
      <c r="E20" s="10" t="s">
        <v>102</v>
      </c>
      <c r="F20" s="10" t="s">
        <v>44</v>
      </c>
      <c r="G20" s="10" t="s">
        <v>103</v>
      </c>
      <c r="H20" s="8" t="s">
        <v>104</v>
      </c>
      <c r="I20" s="16">
        <v>0.4375</v>
      </c>
      <c r="J20" s="10" t="s">
        <v>106</v>
      </c>
      <c r="K20" s="10" t="s">
        <v>107</v>
      </c>
      <c r="L20" s="10">
        <v>5</v>
      </c>
      <c r="M20" s="10">
        <v>0</v>
      </c>
      <c r="N20" s="10" t="s">
        <v>26</v>
      </c>
      <c r="O20" s="10" t="s">
        <v>27</v>
      </c>
      <c r="P20" s="10" t="s">
        <v>28</v>
      </c>
      <c r="Q20" s="18">
        <v>270000</v>
      </c>
      <c r="R20" s="10" t="s">
        <v>108</v>
      </c>
    </row>
    <row r="21" spans="1:18" ht="16.5" x14ac:dyDescent="0.3">
      <c r="A21" s="11"/>
      <c r="B21" s="11"/>
      <c r="C21" s="13"/>
      <c r="D21" s="15"/>
      <c r="E21" s="11"/>
      <c r="F21" s="11"/>
      <c r="G21" s="11"/>
      <c r="H21" s="9" t="s">
        <v>105</v>
      </c>
      <c r="I21" s="17"/>
      <c r="J21" s="11"/>
      <c r="K21" s="11"/>
      <c r="L21" s="11"/>
      <c r="M21" s="11"/>
      <c r="N21" s="11"/>
      <c r="O21" s="11"/>
      <c r="P21" s="11"/>
      <c r="Q21" s="19"/>
      <c r="R21" s="11"/>
    </row>
    <row r="22" spans="1:18" ht="27" x14ac:dyDescent="0.3">
      <c r="A22" s="3">
        <v>19</v>
      </c>
      <c r="B22" s="3" t="s">
        <v>18</v>
      </c>
      <c r="C22" s="4">
        <v>45154.772303240738</v>
      </c>
      <c r="D22" s="5">
        <v>45167</v>
      </c>
      <c r="E22" s="3" t="s">
        <v>109</v>
      </c>
      <c r="F22" s="3" t="s">
        <v>110</v>
      </c>
      <c r="G22" s="3">
        <v>84936265666</v>
      </c>
      <c r="H22" s="3" t="s">
        <v>111</v>
      </c>
      <c r="I22" s="6">
        <v>0.29166666666666669</v>
      </c>
      <c r="J22" s="3" t="s">
        <v>112</v>
      </c>
      <c r="K22" s="3" t="s">
        <v>39</v>
      </c>
      <c r="L22" s="3">
        <v>6</v>
      </c>
      <c r="M22" s="3">
        <v>5</v>
      </c>
      <c r="N22" s="3" t="s">
        <v>26</v>
      </c>
      <c r="O22" s="3" t="s">
        <v>27</v>
      </c>
      <c r="P22" s="3" t="s">
        <v>28</v>
      </c>
      <c r="Q22" s="7">
        <v>80000</v>
      </c>
      <c r="R22" s="3" t="s">
        <v>113</v>
      </c>
    </row>
    <row r="23" spans="1:18" ht="27" x14ac:dyDescent="0.3">
      <c r="A23" s="3">
        <v>20</v>
      </c>
      <c r="B23" s="3" t="s">
        <v>18</v>
      </c>
      <c r="C23" s="4">
        <v>45167.410752314812</v>
      </c>
      <c r="D23" s="5">
        <v>45168</v>
      </c>
      <c r="E23" s="3" t="s">
        <v>114</v>
      </c>
      <c r="F23" s="3" t="s">
        <v>51</v>
      </c>
      <c r="G23" s="3">
        <v>66815375970</v>
      </c>
      <c r="H23" s="3" t="s">
        <v>115</v>
      </c>
      <c r="I23" s="6">
        <v>0.58333333333333337</v>
      </c>
      <c r="J23" s="3" t="s">
        <v>116</v>
      </c>
      <c r="K23" s="3" t="s">
        <v>24</v>
      </c>
      <c r="L23" s="3">
        <v>5</v>
      </c>
      <c r="M23" s="3">
        <v>7</v>
      </c>
      <c r="N23" s="3" t="s">
        <v>26</v>
      </c>
      <c r="O23" s="3" t="s">
        <v>27</v>
      </c>
      <c r="P23" s="3" t="s">
        <v>28</v>
      </c>
      <c r="Q23" s="7">
        <v>80000</v>
      </c>
      <c r="R23" s="3" t="s">
        <v>117</v>
      </c>
    </row>
    <row r="24" spans="1:18" ht="16.5" x14ac:dyDescent="0.3">
      <c r="A24" s="10">
        <v>21</v>
      </c>
      <c r="B24" s="10" t="s">
        <v>18</v>
      </c>
      <c r="C24" s="12">
        <v>45148.539085648146</v>
      </c>
      <c r="D24" s="14">
        <v>45169</v>
      </c>
      <c r="E24" s="8" t="s">
        <v>118</v>
      </c>
      <c r="F24" s="10" t="s">
        <v>30</v>
      </c>
      <c r="G24" s="10" t="s">
        <v>120</v>
      </c>
      <c r="H24" s="10" t="s">
        <v>121</v>
      </c>
      <c r="I24" s="16">
        <v>0.29166666666666669</v>
      </c>
      <c r="J24" s="10" t="s">
        <v>122</v>
      </c>
      <c r="K24" s="10" t="s">
        <v>123</v>
      </c>
      <c r="L24" s="10">
        <v>3</v>
      </c>
      <c r="M24" s="10">
        <v>3</v>
      </c>
      <c r="N24" s="10" t="s">
        <v>26</v>
      </c>
      <c r="O24" s="10" t="s">
        <v>27</v>
      </c>
      <c r="P24" s="10" t="s">
        <v>28</v>
      </c>
      <c r="Q24" s="18">
        <v>80000</v>
      </c>
      <c r="R24" s="20"/>
    </row>
    <row r="25" spans="1:18" ht="16.5" x14ac:dyDescent="0.3">
      <c r="A25" s="11"/>
      <c r="B25" s="11"/>
      <c r="C25" s="13"/>
      <c r="D25" s="15"/>
      <c r="E25" s="9" t="s">
        <v>119</v>
      </c>
      <c r="F25" s="11"/>
      <c r="G25" s="11"/>
      <c r="H25" s="11"/>
      <c r="I25" s="17"/>
      <c r="J25" s="11"/>
      <c r="K25" s="11"/>
      <c r="L25" s="11"/>
      <c r="M25" s="11"/>
      <c r="N25" s="11"/>
      <c r="O25" s="11"/>
      <c r="P25" s="11"/>
      <c r="Q25" s="19"/>
      <c r="R25" s="21"/>
    </row>
    <row r="26" spans="1:18" ht="16.5" x14ac:dyDescent="0.3">
      <c r="A26" s="10">
        <v>22</v>
      </c>
      <c r="B26" s="10" t="s">
        <v>18</v>
      </c>
      <c r="C26" s="12">
        <v>45159.456307870372</v>
      </c>
      <c r="D26" s="14">
        <v>45169</v>
      </c>
      <c r="E26" s="8" t="s">
        <v>124</v>
      </c>
      <c r="F26" s="10" t="s">
        <v>30</v>
      </c>
      <c r="G26" s="10">
        <v>886911783439</v>
      </c>
      <c r="H26" s="10" t="s">
        <v>126</v>
      </c>
      <c r="I26" s="16">
        <v>0.47916666666666669</v>
      </c>
      <c r="J26" s="10" t="s">
        <v>39</v>
      </c>
      <c r="K26" s="10" t="s">
        <v>127</v>
      </c>
      <c r="L26" s="10">
        <v>7</v>
      </c>
      <c r="M26" s="10">
        <v>6</v>
      </c>
      <c r="N26" s="10" t="s">
        <v>26</v>
      </c>
      <c r="O26" s="10" t="s">
        <v>27</v>
      </c>
      <c r="P26" s="10" t="s">
        <v>28</v>
      </c>
      <c r="Q26" s="18">
        <v>80000</v>
      </c>
      <c r="R26" s="10" t="s">
        <v>128</v>
      </c>
    </row>
    <row r="27" spans="1:18" ht="16.5" x14ac:dyDescent="0.3">
      <c r="A27" s="11"/>
      <c r="B27" s="11"/>
      <c r="C27" s="13"/>
      <c r="D27" s="15"/>
      <c r="E27" s="9" t="s">
        <v>125</v>
      </c>
      <c r="F27" s="11"/>
      <c r="G27" s="11"/>
      <c r="H27" s="11"/>
      <c r="I27" s="17"/>
      <c r="J27" s="11"/>
      <c r="K27" s="11"/>
      <c r="L27" s="11"/>
      <c r="M27" s="11"/>
      <c r="N27" s="11"/>
      <c r="O27" s="11"/>
      <c r="P27" s="11"/>
      <c r="Q27" s="19"/>
      <c r="R27" s="11"/>
    </row>
    <row r="28" spans="1:18" ht="28.5" customHeight="1" x14ac:dyDescent="0.3">
      <c r="Q28" s="22">
        <f>SUM(Q2:Q27)</f>
        <v>2849500</v>
      </c>
    </row>
    <row r="29" spans="1:18" ht="16.5" x14ac:dyDescent="0.3"/>
  </sheetData>
  <mergeCells count="68"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N24:N25"/>
    <mergeCell ref="O24:O25"/>
    <mergeCell ref="P24:P25"/>
    <mergeCell ref="Q24:Q25"/>
    <mergeCell ref="R24:R25"/>
    <mergeCell ref="A26:A27"/>
    <mergeCell ref="B26:B27"/>
    <mergeCell ref="C26:C27"/>
    <mergeCell ref="D26:D27"/>
    <mergeCell ref="F26:F27"/>
    <mergeCell ref="H24:H25"/>
    <mergeCell ref="I24:I25"/>
    <mergeCell ref="J24:J25"/>
    <mergeCell ref="K24:K25"/>
    <mergeCell ref="L24:L25"/>
    <mergeCell ref="M24:M25"/>
    <mergeCell ref="A24:A25"/>
    <mergeCell ref="B24:B25"/>
    <mergeCell ref="C24:C25"/>
    <mergeCell ref="D24:D25"/>
    <mergeCell ref="F24:F25"/>
    <mergeCell ref="G24:G25"/>
    <mergeCell ref="M20:M21"/>
    <mergeCell ref="N20:N21"/>
    <mergeCell ref="O20:O21"/>
    <mergeCell ref="P20:P21"/>
    <mergeCell ref="Q20:Q21"/>
    <mergeCell ref="R20:R21"/>
    <mergeCell ref="F20:F21"/>
    <mergeCell ref="G20:G21"/>
    <mergeCell ref="I20:I21"/>
    <mergeCell ref="J20:J21"/>
    <mergeCell ref="K20:K21"/>
    <mergeCell ref="L20:L21"/>
    <mergeCell ref="N5:N6"/>
    <mergeCell ref="O5:O6"/>
    <mergeCell ref="P5:P6"/>
    <mergeCell ref="Q5:Q6"/>
    <mergeCell ref="R5:R6"/>
    <mergeCell ref="A20:A21"/>
    <mergeCell ref="B20:B21"/>
    <mergeCell ref="C20:C21"/>
    <mergeCell ref="D20:D21"/>
    <mergeCell ref="E20:E21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G6"/>
  </mergeCells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2023-08-31T00:56:24Z</dcterms:created>
  <dcterms:modified xsi:type="dcterms:W3CDTF">2023-08-31T00:56:24Z</dcterms:modified>
</cp:coreProperties>
</file>