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K-KEN\Desktop\"/>
    </mc:Choice>
  </mc:AlternateContent>
  <xr:revisionPtr revIDLastSave="0" documentId="13_ncr:1_{148E6E10-D968-4F6A-B93A-12CC5AF60C87}" xr6:coauthVersionLast="47" xr6:coauthVersionMax="47" xr10:uidLastSave="{00000000-0000-0000-0000-000000000000}"/>
  <bookViews>
    <workbookView xWindow="28680" yWindow="-120" windowWidth="29040" windowHeight="15990" xr2:uid="{159EFDD2-9958-469D-A957-9CACD298F6B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29" i="1"/>
  <c r="H28" i="1"/>
  <c r="H27" i="1"/>
  <c r="H26" i="1"/>
  <c r="H25" i="1"/>
  <c r="H24" i="1"/>
  <c r="H23" i="1"/>
  <c r="H22" i="1"/>
  <c r="H21" i="1"/>
  <c r="H15" i="1"/>
  <c r="H14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<sst xmlns="http://schemas.openxmlformats.org/spreadsheetml/2006/main" count="75" uniqueCount="36">
  <si>
    <t>kkday SONO비발디파크 스키투어 1박,2박 상품 정리_TK트래블</t>
    <phoneticPr fontId="4" type="noConversion"/>
  </si>
  <si>
    <t>1박2일</t>
    <phoneticPr fontId="4" type="noConversion"/>
  </si>
  <si>
    <t>SONO VIVALDI PARK 1박2일 스키투어 상품</t>
    <phoneticPr fontId="4" type="noConversion"/>
  </si>
  <si>
    <t>2박3일</t>
    <phoneticPr fontId="4" type="noConversion"/>
  </si>
  <si>
    <t>SONO VIVALDI PARK 2박3일 스키투어 상품</t>
    <phoneticPr fontId="4" type="noConversion"/>
  </si>
  <si>
    <t>선택1</t>
    <phoneticPr fontId="4" type="noConversion"/>
  </si>
  <si>
    <t>선택2</t>
    <phoneticPr fontId="4" type="noConversion"/>
  </si>
  <si>
    <t>선택3</t>
  </si>
  <si>
    <t>선택4</t>
  </si>
  <si>
    <t>선택5</t>
  </si>
  <si>
    <t>선택6</t>
  </si>
  <si>
    <t>선택7</t>
  </si>
  <si>
    <t>선택8</t>
  </si>
  <si>
    <t>선택9</t>
  </si>
  <si>
    <t>스키를 안타는 고객(주중)대소동일</t>
    <phoneticPr fontId="4" type="noConversion"/>
  </si>
  <si>
    <t>스키를 안타는 고객(주말)대소동일</t>
    <phoneticPr fontId="4" type="noConversion"/>
  </si>
  <si>
    <t>12월11일~16일, 2월1일~29일(주중)-대인</t>
    <phoneticPr fontId="4" type="noConversion"/>
  </si>
  <si>
    <t>12월11일~16일, 2월1일~29일(주중)-소인</t>
    <phoneticPr fontId="4" type="noConversion"/>
  </si>
  <si>
    <t>12월11일~16일, 2월1일~29일(주말)-대인</t>
    <phoneticPr fontId="4" type="noConversion"/>
  </si>
  <si>
    <t>12월11일~16일, 2월1일~29일(주말)-소인</t>
    <phoneticPr fontId="4" type="noConversion"/>
  </si>
  <si>
    <t>선택10</t>
    <phoneticPr fontId="4" type="noConversion"/>
  </si>
  <si>
    <t>행사명</t>
    <phoneticPr fontId="4" type="noConversion"/>
  </si>
  <si>
    <t>판매가</t>
    <phoneticPr fontId="4" type="noConversion"/>
  </si>
  <si>
    <t>B2B(원)</t>
    <phoneticPr fontId="4" type="noConversion"/>
  </si>
  <si>
    <t>목,금,토 출발</t>
    <phoneticPr fontId="4" type="noConversion"/>
  </si>
  <si>
    <t>주중주말 상관없음</t>
    <phoneticPr fontId="4" type="noConversion"/>
  </si>
  <si>
    <t>일,월,화,수 출발</t>
    <phoneticPr fontId="4" type="noConversion"/>
  </si>
  <si>
    <t>일~목요일까지</t>
    <phoneticPr fontId="4" type="noConversion"/>
  </si>
  <si>
    <t>금,토요일</t>
    <phoneticPr fontId="4" type="noConversion"/>
  </si>
  <si>
    <t>비고사항</t>
    <phoneticPr fontId="4" type="noConversion"/>
  </si>
  <si>
    <t>12월17일~22일, 1월1일~31일(주중)-대인</t>
    <phoneticPr fontId="4" type="noConversion"/>
  </si>
  <si>
    <t>12월17일~22일, 1월1일~31일(주중)-소인</t>
    <phoneticPr fontId="4" type="noConversion"/>
  </si>
  <si>
    <t>12월17일~22일, 1월1일~31일(주말)-대인</t>
    <phoneticPr fontId="4" type="noConversion"/>
  </si>
  <si>
    <t>12월17일~22일, 1월1일~31일(주말)-소인</t>
    <phoneticPr fontId="4" type="noConversion"/>
  </si>
  <si>
    <t>※ 12월 23일~31일, 2월8일~11일은 별도 가격 문의(객실 상황 체크) / 리프트PASS는 불포함</t>
  </si>
  <si>
    <t>※ 12월 23일~31일, 2월8일~11일은 별도 가격 문의(객실 상황 체크) / 리프트PASS는 불포함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</si>
</sst>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6" fillId="0" borderId="0" xfId="0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5" fillId="0" borderId="1" xfId="0" applyNumberFormat="1" applyFon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41" fontId="5" fillId="0" borderId="1" xfId="1" applyFont="1" applyBorder="1">
      <alignment vertical="center"/>
    </xf>
    <xf numFmtId="41" fontId="0" fillId="0" borderId="1" xfId="1" applyFont="1" applyBorder="1">
      <alignment vertical="center"/>
    </xf>
    <xf numFmtId="0" fontId="0" fillId="3" borderId="2" xfId="0" applyNumberFormat="1" applyFill="1" applyBorder="1" applyAlignment="1">
      <alignment horizontal="center" vertical="center"/>
    </xf>
    <xf numFmtId="0" fontId="0" fillId="3" borderId="3" xfId="0" applyNumberFormat="1" applyFill="1" applyBorder="1" applyAlignment="1">
      <alignment horizontal="center" vertical="center"/>
    </xf>
    <xf numFmtId="0" fontId="0" fillId="3" borderId="4" xfId="0" applyNumberFormat="1" applyFill="1" applyBorder="1" applyAlignment="1">
      <alignment horizontal="center" vertical="center"/>
    </xf>
    <xf numFmtId="41" fontId="5" fillId="4" borderId="1" xfId="1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3" borderId="5" xfId="0" applyNumberFormat="1" applyFill="1" applyBorder="1" applyAlignment="1">
      <alignment horizontal="center" vertical="center"/>
    </xf>
    <xf numFmtId="0" fontId="0" fillId="3" borderId="6" xfId="0" applyNumberFormat="1" applyFill="1" applyBorder="1" applyAlignment="1">
      <alignment horizontal="center" vertical="center"/>
    </xf>
    <xf numFmtId="41" fontId="0" fillId="4" borderId="1" xfId="1" applyFont="1" applyFill="1" applyBorder="1">
      <alignment vertical="center"/>
    </xf>
    <xf numFmtId="0" fontId="7" fillId="0" borderId="1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00921-0C6F-47A1-9F85-112D065F2716}">
  <sheetPr>
    <pageSetUpPr fitToPage="1"/>
  </sheetPr>
  <dimension ref="B2:I31"/>
  <sheetViews>
    <sheetView tabSelected="1" view="pageBreakPreview" topLeftCell="A3" zoomScale="115" zoomScaleNormal="100" zoomScaleSheetLayoutView="115" workbookViewId="0">
      <selection activeCell="F10" sqref="F10"/>
    </sheetView>
  </sheetViews>
  <sheetFormatPr defaultRowHeight="16.5" x14ac:dyDescent="0.3"/>
  <cols>
    <col min="1" max="1" width="2.125" customWidth="1"/>
    <col min="7" max="8" width="11.625" customWidth="1"/>
    <col min="9" max="9" width="20.875" style="1" customWidth="1"/>
  </cols>
  <sheetData>
    <row r="2" spans="2:9" ht="19.5" x14ac:dyDescent="0.3">
      <c r="B2" s="3" t="s">
        <v>0</v>
      </c>
      <c r="C2" s="3"/>
      <c r="D2" s="3"/>
      <c r="E2" s="3"/>
      <c r="F2" s="3"/>
      <c r="G2" s="3"/>
      <c r="H2" s="3"/>
      <c r="I2" s="3"/>
    </row>
    <row r="4" spans="2:9" x14ac:dyDescent="0.3">
      <c r="B4" s="4" t="s">
        <v>1</v>
      </c>
      <c r="C4" s="14" t="s">
        <v>2</v>
      </c>
      <c r="D4" s="15"/>
      <c r="E4" s="15"/>
      <c r="F4" s="15"/>
      <c r="G4" s="15"/>
      <c r="H4" s="15"/>
      <c r="I4" s="16"/>
    </row>
    <row r="5" spans="2:9" x14ac:dyDescent="0.3">
      <c r="B5" s="5"/>
      <c r="C5" s="9" t="s">
        <v>21</v>
      </c>
      <c r="D5" s="10"/>
      <c r="E5" s="10"/>
      <c r="F5" s="11"/>
      <c r="G5" s="22" t="s">
        <v>23</v>
      </c>
      <c r="H5" s="7" t="s">
        <v>22</v>
      </c>
      <c r="I5" s="18" t="s">
        <v>29</v>
      </c>
    </row>
    <row r="6" spans="2:9" x14ac:dyDescent="0.3">
      <c r="B6" s="8" t="s">
        <v>5</v>
      </c>
      <c r="C6" s="6" t="s">
        <v>14</v>
      </c>
      <c r="D6" s="6"/>
      <c r="E6" s="6"/>
      <c r="F6" s="6"/>
      <c r="G6" s="17">
        <v>150000</v>
      </c>
      <c r="H6" s="12">
        <f>G6+(G6*12%)</f>
        <v>168000</v>
      </c>
      <c r="I6" s="18" t="s">
        <v>25</v>
      </c>
    </row>
    <row r="7" spans="2:9" x14ac:dyDescent="0.3">
      <c r="B7" s="8" t="s">
        <v>6</v>
      </c>
      <c r="C7" s="6" t="s">
        <v>15</v>
      </c>
      <c r="D7" s="6"/>
      <c r="E7" s="6"/>
      <c r="F7" s="6"/>
      <c r="G7" s="17">
        <v>190000</v>
      </c>
      <c r="H7" s="12">
        <f>G7+(G7*12%)</f>
        <v>212800</v>
      </c>
      <c r="I7" s="18" t="s">
        <v>25</v>
      </c>
    </row>
    <row r="8" spans="2:9" x14ac:dyDescent="0.3">
      <c r="B8" s="8" t="s">
        <v>7</v>
      </c>
      <c r="C8" s="6" t="s">
        <v>16</v>
      </c>
      <c r="D8" s="6"/>
      <c r="E8" s="6"/>
      <c r="F8" s="6"/>
      <c r="G8" s="17">
        <v>205000</v>
      </c>
      <c r="H8" s="12">
        <f>G8+(G8*12%)</f>
        <v>229600</v>
      </c>
      <c r="I8" s="18" t="s">
        <v>27</v>
      </c>
    </row>
    <row r="9" spans="2:9" x14ac:dyDescent="0.3">
      <c r="B9" s="8" t="s">
        <v>8</v>
      </c>
      <c r="C9" s="6" t="s">
        <v>17</v>
      </c>
      <c r="D9" s="6"/>
      <c r="E9" s="6"/>
      <c r="F9" s="6"/>
      <c r="G9" s="17">
        <v>200000</v>
      </c>
      <c r="H9" s="12">
        <f>G9+(G9*12%)</f>
        <v>224000</v>
      </c>
      <c r="I9" s="18" t="s">
        <v>27</v>
      </c>
    </row>
    <row r="10" spans="2:9" x14ac:dyDescent="0.3">
      <c r="B10" s="8" t="s">
        <v>9</v>
      </c>
      <c r="C10" s="6" t="s">
        <v>18</v>
      </c>
      <c r="D10" s="6"/>
      <c r="E10" s="6"/>
      <c r="F10" s="6"/>
      <c r="G10" s="17">
        <v>260000</v>
      </c>
      <c r="H10" s="12">
        <f>G10+(G10*12%)</f>
        <v>291200</v>
      </c>
      <c r="I10" s="18" t="s">
        <v>28</v>
      </c>
    </row>
    <row r="11" spans="2:9" x14ac:dyDescent="0.3">
      <c r="B11" s="8" t="s">
        <v>10</v>
      </c>
      <c r="C11" s="6" t="s">
        <v>19</v>
      </c>
      <c r="D11" s="6"/>
      <c r="E11" s="6"/>
      <c r="F11" s="6"/>
      <c r="G11" s="17">
        <v>255000</v>
      </c>
      <c r="H11" s="12">
        <f>G11+(G11*12%)</f>
        <v>285600</v>
      </c>
      <c r="I11" s="18" t="s">
        <v>28</v>
      </c>
    </row>
    <row r="12" spans="2:9" x14ac:dyDescent="0.3">
      <c r="B12" s="8" t="s">
        <v>11</v>
      </c>
      <c r="C12" s="6" t="s">
        <v>30</v>
      </c>
      <c r="D12" s="6"/>
      <c r="E12" s="6"/>
      <c r="F12" s="6"/>
      <c r="G12" s="17">
        <v>240000</v>
      </c>
      <c r="H12" s="12">
        <f>G12+(G12*12%)</f>
        <v>268800</v>
      </c>
      <c r="I12" s="18" t="s">
        <v>27</v>
      </c>
    </row>
    <row r="13" spans="2:9" x14ac:dyDescent="0.3">
      <c r="B13" s="8" t="s">
        <v>12</v>
      </c>
      <c r="C13" s="6" t="s">
        <v>31</v>
      </c>
      <c r="D13" s="6"/>
      <c r="E13" s="6"/>
      <c r="F13" s="6"/>
      <c r="G13" s="17">
        <v>235000</v>
      </c>
      <c r="H13" s="12">
        <f>G13+(G13*12%)</f>
        <v>263200</v>
      </c>
      <c r="I13" s="18" t="s">
        <v>27</v>
      </c>
    </row>
    <row r="14" spans="2:9" x14ac:dyDescent="0.3">
      <c r="B14" s="8" t="s">
        <v>13</v>
      </c>
      <c r="C14" s="6" t="s">
        <v>32</v>
      </c>
      <c r="D14" s="6"/>
      <c r="E14" s="6"/>
      <c r="F14" s="6"/>
      <c r="G14" s="21">
        <v>260000</v>
      </c>
      <c r="H14" s="13">
        <f>G14+(G14*12%)</f>
        <v>291200</v>
      </c>
      <c r="I14" s="18" t="s">
        <v>28</v>
      </c>
    </row>
    <row r="15" spans="2:9" x14ac:dyDescent="0.3">
      <c r="B15" s="8" t="s">
        <v>20</v>
      </c>
      <c r="C15" s="6" t="s">
        <v>33</v>
      </c>
      <c r="D15" s="6"/>
      <c r="E15" s="6"/>
      <c r="F15" s="6"/>
      <c r="G15" s="21">
        <v>255000</v>
      </c>
      <c r="H15" s="13">
        <f>G15+(G15*12%)</f>
        <v>285600</v>
      </c>
      <c r="I15" s="18" t="s">
        <v>28</v>
      </c>
    </row>
    <row r="16" spans="2:9" x14ac:dyDescent="0.3">
      <c r="B16" s="23" t="s">
        <v>35</v>
      </c>
      <c r="C16" s="23"/>
      <c r="D16" s="23"/>
      <c r="E16" s="23"/>
      <c r="F16" s="23"/>
      <c r="G16" s="23"/>
      <c r="H16" s="23"/>
      <c r="I16" s="23"/>
    </row>
    <row r="17" spans="2:9" x14ac:dyDescent="0.3">
      <c r="B17" s="1"/>
      <c r="G17" s="2"/>
      <c r="H17" s="2"/>
    </row>
    <row r="18" spans="2:9" x14ac:dyDescent="0.3">
      <c r="B18" s="1"/>
      <c r="G18" s="2"/>
      <c r="H18" s="2"/>
    </row>
    <row r="19" spans="2:9" x14ac:dyDescent="0.3">
      <c r="B19" s="4" t="s">
        <v>3</v>
      </c>
      <c r="C19" s="19" t="s">
        <v>4</v>
      </c>
      <c r="D19" s="20"/>
      <c r="E19" s="20"/>
      <c r="F19" s="20"/>
      <c r="G19" s="20"/>
      <c r="H19" s="20"/>
      <c r="I19" s="20"/>
    </row>
    <row r="20" spans="2:9" x14ac:dyDescent="0.3">
      <c r="B20" s="5"/>
      <c r="C20" s="9" t="s">
        <v>21</v>
      </c>
      <c r="D20" s="10"/>
      <c r="E20" s="10"/>
      <c r="F20" s="11"/>
      <c r="G20" s="22" t="s">
        <v>23</v>
      </c>
      <c r="H20" s="7" t="s">
        <v>22</v>
      </c>
      <c r="I20" s="18" t="s">
        <v>29</v>
      </c>
    </row>
    <row r="21" spans="2:9" x14ac:dyDescent="0.3">
      <c r="B21" s="8" t="s">
        <v>5</v>
      </c>
      <c r="C21" s="6" t="s">
        <v>14</v>
      </c>
      <c r="D21" s="6"/>
      <c r="E21" s="6"/>
      <c r="F21" s="6"/>
      <c r="G21" s="17">
        <v>250000</v>
      </c>
      <c r="H21" s="12">
        <f>G21+(G21*12%)</f>
        <v>280000</v>
      </c>
      <c r="I21" s="18" t="s">
        <v>25</v>
      </c>
    </row>
    <row r="22" spans="2:9" x14ac:dyDescent="0.3">
      <c r="B22" s="8" t="s">
        <v>6</v>
      </c>
      <c r="C22" s="6" t="s">
        <v>15</v>
      </c>
      <c r="D22" s="6"/>
      <c r="E22" s="6"/>
      <c r="F22" s="6"/>
      <c r="G22" s="17">
        <v>300000</v>
      </c>
      <c r="H22" s="12">
        <f>G22+(G22*12%)</f>
        <v>336000</v>
      </c>
      <c r="I22" s="18" t="s">
        <v>25</v>
      </c>
    </row>
    <row r="23" spans="2:9" x14ac:dyDescent="0.3">
      <c r="B23" s="8" t="s">
        <v>7</v>
      </c>
      <c r="C23" s="6" t="s">
        <v>16</v>
      </c>
      <c r="D23" s="6"/>
      <c r="E23" s="6"/>
      <c r="F23" s="6"/>
      <c r="G23" s="17">
        <v>320000</v>
      </c>
      <c r="H23" s="12">
        <f>G23+(G23*12%)</f>
        <v>358400</v>
      </c>
      <c r="I23" s="18" t="s">
        <v>26</v>
      </c>
    </row>
    <row r="24" spans="2:9" x14ac:dyDescent="0.3">
      <c r="B24" s="8" t="s">
        <v>8</v>
      </c>
      <c r="C24" s="6" t="s">
        <v>17</v>
      </c>
      <c r="D24" s="6"/>
      <c r="E24" s="6"/>
      <c r="F24" s="6"/>
      <c r="G24" s="17">
        <v>310000</v>
      </c>
      <c r="H24" s="12">
        <f>G24+(G24*12%)</f>
        <v>347200</v>
      </c>
      <c r="I24" s="18" t="s">
        <v>26</v>
      </c>
    </row>
    <row r="25" spans="2:9" x14ac:dyDescent="0.3">
      <c r="B25" s="8" t="s">
        <v>9</v>
      </c>
      <c r="C25" s="6" t="s">
        <v>18</v>
      </c>
      <c r="D25" s="6"/>
      <c r="E25" s="6"/>
      <c r="F25" s="6"/>
      <c r="G25" s="17">
        <v>420000</v>
      </c>
      <c r="H25" s="12">
        <f>G25+(G25*12%)</f>
        <v>470400</v>
      </c>
      <c r="I25" s="18" t="s">
        <v>24</v>
      </c>
    </row>
    <row r="26" spans="2:9" x14ac:dyDescent="0.3">
      <c r="B26" s="8" t="s">
        <v>10</v>
      </c>
      <c r="C26" s="6" t="s">
        <v>19</v>
      </c>
      <c r="D26" s="6"/>
      <c r="E26" s="6"/>
      <c r="F26" s="6"/>
      <c r="G26" s="17">
        <v>410000</v>
      </c>
      <c r="H26" s="12">
        <f>G26+(G26*12%)</f>
        <v>459200</v>
      </c>
      <c r="I26" s="18" t="s">
        <v>24</v>
      </c>
    </row>
    <row r="27" spans="2:9" x14ac:dyDescent="0.3">
      <c r="B27" s="8" t="s">
        <v>11</v>
      </c>
      <c r="C27" s="6" t="s">
        <v>30</v>
      </c>
      <c r="D27" s="6"/>
      <c r="E27" s="6"/>
      <c r="F27" s="6"/>
      <c r="G27" s="17">
        <v>390000</v>
      </c>
      <c r="H27" s="12">
        <f>G27+(G27*12%)</f>
        <v>436800</v>
      </c>
      <c r="I27" s="18" t="s">
        <v>26</v>
      </c>
    </row>
    <row r="28" spans="2:9" x14ac:dyDescent="0.3">
      <c r="B28" s="8" t="s">
        <v>12</v>
      </c>
      <c r="C28" s="6" t="s">
        <v>31</v>
      </c>
      <c r="D28" s="6"/>
      <c r="E28" s="6"/>
      <c r="F28" s="6"/>
      <c r="G28" s="17">
        <v>380000</v>
      </c>
      <c r="H28" s="12">
        <f>G28+(G28*12%)</f>
        <v>425600</v>
      </c>
      <c r="I28" s="18" t="s">
        <v>26</v>
      </c>
    </row>
    <row r="29" spans="2:9" x14ac:dyDescent="0.3">
      <c r="B29" s="8" t="s">
        <v>13</v>
      </c>
      <c r="C29" s="6" t="s">
        <v>32</v>
      </c>
      <c r="D29" s="6"/>
      <c r="E29" s="6"/>
      <c r="F29" s="6"/>
      <c r="G29" s="21">
        <v>440000</v>
      </c>
      <c r="H29" s="13">
        <f>G29+(G29*12%)</f>
        <v>492800</v>
      </c>
      <c r="I29" s="18" t="s">
        <v>24</v>
      </c>
    </row>
    <row r="30" spans="2:9" x14ac:dyDescent="0.3">
      <c r="B30" s="8" t="s">
        <v>20</v>
      </c>
      <c r="C30" s="6" t="s">
        <v>33</v>
      </c>
      <c r="D30" s="6"/>
      <c r="E30" s="6"/>
      <c r="F30" s="6"/>
      <c r="G30" s="21">
        <v>430000</v>
      </c>
      <c r="H30" s="13">
        <f>G30+(G30*12%)</f>
        <v>481600</v>
      </c>
      <c r="I30" s="18" t="s">
        <v>24</v>
      </c>
    </row>
    <row r="31" spans="2:9" x14ac:dyDescent="0.3">
      <c r="B31" s="23" t="s">
        <v>34</v>
      </c>
      <c r="C31" s="23"/>
      <c r="D31" s="23"/>
      <c r="E31" s="23"/>
      <c r="F31" s="23"/>
      <c r="G31" s="23"/>
      <c r="H31" s="23"/>
      <c r="I31" s="23"/>
    </row>
  </sheetData>
  <mergeCells count="7">
    <mergeCell ref="C20:F20"/>
    <mergeCell ref="C4:I4"/>
    <mergeCell ref="C19:I19"/>
    <mergeCell ref="B2:I2"/>
    <mergeCell ref="B16:I16"/>
    <mergeCell ref="B31:I31"/>
    <mergeCell ref="C5:F5"/>
  </mergeCells>
  <phoneticPr fontId="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TK-KEN</dc:creator>
  <cp:lastModifiedBy>TK-KEN</cp:lastModifiedBy>
  <cp:lastPrinted>2023-09-13T09:45:47Z</cp:lastPrinted>
  <dcterms:created xsi:type="dcterms:W3CDTF">2023-09-13T09:07:55Z</dcterms:created>
  <dcterms:modified xsi:type="dcterms:W3CDTF">2023-09-13T09:47:59Z</dcterms:modified>
</cp:coreProperties>
</file>