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2024년 정산자료\"/>
    </mc:Choice>
  </mc:AlternateContent>
  <xr:revisionPtr revIDLastSave="0" documentId="13_ncr:1_{A9082E31-91B7-427B-B087-292A8CFAD1C0}" xr6:coauthVersionLast="46" xr6:coauthVersionMax="47" xr10:uidLastSave="{00000000-0000-0000-0000-000000000000}"/>
  <bookViews>
    <workbookView xWindow="-120" yWindow="-120" windowWidth="29040" windowHeight="15225" xr2:uid="{D58DDAC0-755D-4642-AC9E-62F32A451156}"/>
  </bookViews>
  <sheets>
    <sheet name="1월 정산자료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H6" i="2" s="1"/>
  <c r="G5" i="2"/>
  <c r="H5" i="2" s="1"/>
  <c r="B8" i="2" l="1"/>
  <c r="B10" i="2" s="1"/>
</calcChain>
</file>

<file path=xl/sharedStrings.xml><?xml version="1.0" encoding="utf-8"?>
<sst xmlns="http://schemas.openxmlformats.org/spreadsheetml/2006/main" count="17" uniqueCount="17">
  <si>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</si>
  <si>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</si>
  <si>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</si>
  <si>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</si>
  <si>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</si>
  <si>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</si>
  <si>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</si>
  <si>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</si>
  <si>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</si>
  <si>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</si>
  <si>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</si>
  <si>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</si>
  <si>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</si>
  <si>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</si>
  <si>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이윤주 :</t>
    <phoneticPr fontId="1" type="noConversion"/>
  </si>
  <si>
    <t>베네피아 여행대장 2024년 2월 정산자료</t>
    <phoneticPr fontId="1" type="noConversion"/>
  </si>
  <si>
    <t>신준호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</si>
</sst>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13</xdr:row>
      <xdr:rowOff>85725</xdr:rowOff>
    </xdr:from>
    <xdr:to>
      <xdr:col>4</xdr:col>
      <xdr:colOff>538256</xdr:colOff>
      <xdr:row>33</xdr:row>
      <xdr:rowOff>133350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F1FFC30-91C9-417D-B251-A9F27F66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505200"/>
          <a:ext cx="5005481" cy="4238625"/>
        </a:xfrm>
        <a:prstGeom prst="rect">
          <a:avLst/>
        </a:prstGeom>
      </xdr:spPr>
    </xdr:pic>
    <xdr:clientData/>
  </xdr:twoCellAnchor>
  <xdr:twoCellAnchor editAs="oneCell">
    <xdr:from>
      <xdr:col>4</xdr:col>
      <xdr:colOff>876300</xdr:colOff>
      <xdr:row>13</xdr:row>
      <xdr:rowOff>95251</xdr:rowOff>
    </xdr:from>
    <xdr:to>
      <xdr:col>7</xdr:col>
      <xdr:colOff>1214217</xdr:colOff>
      <xdr:row>33</xdr:row>
      <xdr:rowOff>76201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1475DA8-318F-44FB-9D31-167EC882E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2125" y="3514726"/>
          <a:ext cx="5367117" cy="417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6C9C-9D1B-4577-9491-FF6CA39592BD}">
  <dimension ref="B1:K36"/>
  <sheetViews>
    <sheetView tabSelected="1" zoomScaleNormal="100" workbookViewId="0">
      <selection activeCell="B10" sqref="B10:H10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21.875" style="9" bestFit="1" customWidth="1"/>
  </cols>
  <sheetData>
    <row r="1" spans="2:10" ht="11.25" customHeight="1" x14ac:dyDescent="0.3"/>
    <row r="2" spans="2:10" x14ac:dyDescent="0.3">
      <c r="B2" s="23" t="s">
        <v>15</v>
      </c>
      <c r="C2" s="24"/>
      <c r="D2" s="24"/>
      <c r="E2" s="24"/>
      <c r="F2" s="24"/>
      <c r="G2" s="24"/>
      <c r="H2" s="25"/>
    </row>
    <row r="3" spans="2:10" ht="5.25" customHeight="1" x14ac:dyDescent="0.3">
      <c r="B3" s="12"/>
      <c r="C3" s="1"/>
      <c r="D3" s="1"/>
      <c r="E3" s="12"/>
      <c r="F3" s="1"/>
      <c r="G3" s="1"/>
      <c r="H3" s="12"/>
    </row>
    <row r="4" spans="2:10" ht="21.75" customHeight="1" thickBot="1" x14ac:dyDescent="0.35">
      <c r="B4" s="13" t="s">
        <v>0</v>
      </c>
      <c r="C4" s="3" t="s">
        <v>12</v>
      </c>
      <c r="D4" s="2" t="s">
        <v>1</v>
      </c>
      <c r="E4" s="13" t="s">
        <v>2</v>
      </c>
      <c r="F4" s="2" t="s">
        <v>9</v>
      </c>
      <c r="G4" s="2" t="s">
        <v>3</v>
      </c>
      <c r="H4" s="13" t="s">
        <v>4</v>
      </c>
      <c r="I4" s="10"/>
      <c r="J4" s="10"/>
    </row>
    <row r="5" spans="2:10" ht="21.75" customHeight="1" thickTop="1" thickBot="1" x14ac:dyDescent="0.35">
      <c r="B5" s="14" t="s">
        <v>5</v>
      </c>
      <c r="C5" s="4" t="s">
        <v>7</v>
      </c>
      <c r="D5" s="5">
        <v>1036100</v>
      </c>
      <c r="E5" s="17">
        <v>0</v>
      </c>
      <c r="F5" s="5">
        <v>472900</v>
      </c>
      <c r="G5" s="5">
        <f>SUM(D5:F5)</f>
        <v>1509000</v>
      </c>
      <c r="H5" s="17">
        <f>G5*C5</f>
        <v>49797</v>
      </c>
    </row>
    <row r="6" spans="2:10" ht="21.75" customHeight="1" thickTop="1" x14ac:dyDescent="0.3">
      <c r="B6" s="15" t="s">
        <v>6</v>
      </c>
      <c r="C6" s="6" t="s">
        <v>8</v>
      </c>
      <c r="D6" s="5">
        <v>1036100</v>
      </c>
      <c r="E6" s="18">
        <v>0</v>
      </c>
      <c r="F6" s="7">
        <v>0</v>
      </c>
      <c r="G6" s="7">
        <f>SUM(D6:F6)</f>
        <v>1036100</v>
      </c>
      <c r="H6" s="18">
        <f>G6*C6</f>
        <v>22794.199999999997</v>
      </c>
    </row>
    <row r="7" spans="2:10" ht="21.75" customHeight="1" x14ac:dyDescent="0.3">
      <c r="B7" s="20" t="s">
        <v>10</v>
      </c>
      <c r="C7" s="21"/>
      <c r="D7" s="21"/>
      <c r="E7" s="21"/>
      <c r="F7" s="21"/>
      <c r="G7" s="21"/>
      <c r="H7" s="22"/>
    </row>
    <row r="8" spans="2:10" ht="21.75" customHeight="1" x14ac:dyDescent="0.3">
      <c r="B8" s="19">
        <f>H5+H6</f>
        <v>72591.199999999997</v>
      </c>
      <c r="C8" s="19"/>
      <c r="D8" s="19"/>
      <c r="E8" s="19"/>
      <c r="F8" s="19"/>
      <c r="G8" s="19"/>
      <c r="H8" s="19"/>
    </row>
    <row r="9" spans="2:10" ht="21.75" customHeight="1" x14ac:dyDescent="0.3">
      <c r="B9" s="26" t="s">
        <v>11</v>
      </c>
      <c r="C9" s="27"/>
      <c r="D9" s="27"/>
      <c r="E9" s="27"/>
      <c r="F9" s="27"/>
      <c r="G9" s="27"/>
      <c r="H9" s="28"/>
    </row>
    <row r="10" spans="2:10" ht="18" customHeight="1" x14ac:dyDescent="0.3">
      <c r="B10" s="29">
        <f>D5-B8</f>
        <v>963508.8</v>
      </c>
      <c r="C10" s="29"/>
      <c r="D10" s="29"/>
      <c r="E10" s="29"/>
      <c r="F10" s="29"/>
      <c r="G10" s="29"/>
      <c r="H10" s="29"/>
    </row>
    <row r="11" spans="2:10" ht="21.75" customHeight="1" x14ac:dyDescent="0.3">
      <c r="B11" s="16"/>
      <c r="C11" s="8"/>
      <c r="D11" s="8"/>
      <c r="E11" s="16"/>
      <c r="F11" s="8"/>
      <c r="G11" s="8"/>
      <c r="H11" s="16"/>
    </row>
    <row r="12" spans="2:10" ht="49.5" customHeight="1" x14ac:dyDescent="0.3">
      <c r="B12" s="30" t="s">
        <v>13</v>
      </c>
      <c r="C12" s="30"/>
      <c r="D12" s="30"/>
      <c r="E12" s="30"/>
      <c r="F12" s="30"/>
      <c r="G12" s="30"/>
      <c r="H12" s="30"/>
    </row>
    <row r="36" spans="2:7" x14ac:dyDescent="0.3">
      <c r="B36" s="11" t="s">
        <v>14</v>
      </c>
      <c r="C36" s="9">
        <v>120000</v>
      </c>
      <c r="F36" s="11" t="s">
        <v>16</v>
      </c>
      <c r="G36" s="9">
        <v>352900</v>
      </c>
    </row>
  </sheetData>
  <mergeCells count="6">
    <mergeCell ref="B12:H12"/>
    <mergeCell ref="B8:H8"/>
    <mergeCell ref="B7:H7"/>
    <mergeCell ref="B2:H2"/>
    <mergeCell ref="B9:H9"/>
    <mergeCell ref="B10:H10"/>
  </mergeCells>
  <phoneticPr fontId="1" type="noConversion"/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2023-07-05T00:16:23Z</dcterms:created>
  <dcterms:modified xsi:type="dcterms:W3CDTF">2024-03-04T00:54:05Z</dcterms:modified>
</cp:coreProperties>
</file>