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bookViews>
    <workbookView xWindow="28680" yWindow="-120" windowWidth="29040" windowHeight="15840"/>
  </bookViews>
  <sheets>
    <sheet name="CLUB+HOTEL 기본" sheetId="12" r:id="rId1"/>
    <sheet name="CLUB+HOTEL 세트1" sheetId="14" r:id="rId2"/>
    <sheet name="CLUB+HOTEL 세트2" sheetId="15" r:id="rId3"/>
  </sheets>
  <definedNames>
    <definedName name="_xlnm.Print_Area" localSheetId="0">'CLUB+HOTEL 기본'!$A$1:$AG$42</definedName>
    <definedName name="_xlnm.Print_Area" localSheetId="1">'CLUB+HOTEL 세트1'!$A$1:$AG$42</definedName>
    <definedName name="_xlnm.Print_Area" localSheetId="2">'CLUB+HOTEL 세트2'!$A$1:$AG$42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5" l="1"/>
  <c r="H10" i="15"/>
  <c r="K10" i="15"/>
  <c r="L10" i="15"/>
  <c r="O10" i="15"/>
  <c r="P10" i="15"/>
  <c r="S10" i="15"/>
  <c r="T10" i="15"/>
  <c r="W10" i="15"/>
  <c r="X10" i="15"/>
  <c r="AA10" i="15"/>
  <c r="AB10" i="15"/>
  <c r="G11" i="15"/>
  <c r="H11" i="15"/>
  <c r="K11" i="15"/>
  <c r="L11" i="15"/>
  <c r="O11" i="15"/>
  <c r="P11" i="15"/>
  <c r="S11" i="15"/>
  <c r="T11" i="15"/>
  <c r="W11" i="15"/>
  <c r="X11" i="15"/>
  <c r="AA11" i="15"/>
  <c r="AB11" i="15"/>
  <c r="G12" i="15"/>
  <c r="H12" i="15"/>
  <c r="K12" i="15"/>
  <c r="L12" i="15"/>
  <c r="O12" i="15"/>
  <c r="P12" i="15"/>
  <c r="S12" i="15"/>
  <c r="T12" i="15"/>
  <c r="W12" i="15"/>
  <c r="X12" i="15"/>
  <c r="AA12" i="15"/>
  <c r="AB12" i="15"/>
  <c r="G13" i="15"/>
  <c r="H13" i="15"/>
  <c r="K13" i="15"/>
  <c r="L13" i="15"/>
  <c r="O13" i="15"/>
  <c r="P13" i="15"/>
  <c r="S13" i="15"/>
  <c r="T13" i="15"/>
  <c r="W13" i="15"/>
  <c r="X13" i="15"/>
  <c r="AA13" i="15"/>
  <c r="AB13" i="15"/>
  <c r="G14" i="15"/>
  <c r="H14" i="15"/>
  <c r="K14" i="15"/>
  <c r="L14" i="15"/>
  <c r="O14" i="15"/>
  <c r="P14" i="15"/>
  <c r="S14" i="15"/>
  <c r="T14" i="15"/>
  <c r="W14" i="15"/>
  <c r="X14" i="15"/>
  <c r="AA14" i="15"/>
  <c r="AB14" i="15"/>
  <c r="G15" i="15"/>
  <c r="H15" i="15"/>
  <c r="K15" i="15"/>
  <c r="L15" i="15"/>
  <c r="O15" i="15"/>
  <c r="P15" i="15"/>
  <c r="S15" i="15"/>
  <c r="T15" i="15"/>
  <c r="W15" i="15"/>
  <c r="X15" i="15"/>
  <c r="AA15" i="15"/>
  <c r="AB15" i="15"/>
  <c r="G16" i="15"/>
  <c r="H16" i="15"/>
  <c r="K16" i="15"/>
  <c r="L16" i="15"/>
  <c r="O16" i="15"/>
  <c r="P16" i="15"/>
  <c r="S16" i="15"/>
  <c r="T16" i="15"/>
  <c r="W16" i="15"/>
  <c r="X16" i="15"/>
  <c r="AA16" i="15"/>
  <c r="AB16" i="15"/>
  <c r="C17" i="15"/>
  <c r="D17" i="15"/>
  <c r="G17" i="15"/>
  <c r="H17" i="15"/>
  <c r="K17" i="15"/>
  <c r="L17" i="15"/>
  <c r="O17" i="15"/>
  <c r="P17" i="15"/>
  <c r="S17" i="15"/>
  <c r="T17" i="15"/>
  <c r="W17" i="15"/>
  <c r="X17" i="15"/>
  <c r="AA17" i="15"/>
  <c r="AB17" i="15"/>
  <c r="C18" i="15"/>
  <c r="D18" i="15"/>
  <c r="G18" i="15"/>
  <c r="H18" i="15"/>
  <c r="K18" i="15"/>
  <c r="L18" i="15"/>
  <c r="O18" i="15"/>
  <c r="P18" i="15"/>
  <c r="S18" i="15"/>
  <c r="T18" i="15"/>
  <c r="W18" i="15"/>
  <c r="X18" i="15"/>
  <c r="AA18" i="15"/>
  <c r="AB18" i="15"/>
  <c r="C19" i="15"/>
  <c r="D19" i="15"/>
  <c r="G19" i="15"/>
  <c r="H19" i="15"/>
  <c r="K19" i="15"/>
  <c r="L19" i="15"/>
  <c r="O19" i="15"/>
  <c r="P19" i="15"/>
  <c r="S19" i="15"/>
  <c r="T19" i="15"/>
  <c r="W19" i="15"/>
  <c r="X19" i="15"/>
  <c r="AA19" i="15"/>
  <c r="AB19" i="15"/>
  <c r="C20" i="15"/>
  <c r="D20" i="15"/>
  <c r="G20" i="15"/>
  <c r="H20" i="15"/>
  <c r="K20" i="15"/>
  <c r="L20" i="15"/>
  <c r="O20" i="15"/>
  <c r="P20" i="15"/>
  <c r="S20" i="15"/>
  <c r="T20" i="15"/>
  <c r="W20" i="15"/>
  <c r="X20" i="15"/>
  <c r="AA20" i="15"/>
  <c r="AB20" i="15"/>
  <c r="C21" i="15"/>
  <c r="D21" i="15"/>
  <c r="G21" i="15"/>
  <c r="H21" i="15"/>
  <c r="K21" i="15"/>
  <c r="L21" i="15"/>
  <c r="O21" i="15"/>
  <c r="P21" i="15"/>
  <c r="S21" i="15"/>
  <c r="T21" i="15"/>
  <c r="W21" i="15"/>
  <c r="X21" i="15"/>
  <c r="AA21" i="15"/>
  <c r="AB21" i="15"/>
  <c r="C22" i="15"/>
  <c r="D22" i="15"/>
  <c r="G22" i="15"/>
  <c r="H22" i="15"/>
  <c r="K22" i="15"/>
  <c r="L22" i="15"/>
  <c r="O22" i="15"/>
  <c r="P22" i="15"/>
  <c r="S22" i="15"/>
  <c r="T22" i="15"/>
  <c r="W22" i="15"/>
  <c r="X22" i="15"/>
  <c r="AA22" i="15"/>
  <c r="AB22" i="15"/>
  <c r="C23" i="15"/>
  <c r="D23" i="15"/>
  <c r="G23" i="15"/>
  <c r="H23" i="15"/>
  <c r="K23" i="15"/>
  <c r="L23" i="15"/>
  <c r="O23" i="15"/>
  <c r="P23" i="15"/>
  <c r="S23" i="15"/>
  <c r="T23" i="15"/>
  <c r="W23" i="15"/>
  <c r="X23" i="15"/>
  <c r="AA23" i="15"/>
  <c r="AB23" i="15"/>
  <c r="C24" i="15"/>
  <c r="D24" i="15"/>
  <c r="G24" i="15"/>
  <c r="H24" i="15"/>
  <c r="K24" i="15"/>
  <c r="L24" i="15"/>
  <c r="O24" i="15"/>
  <c r="P24" i="15"/>
  <c r="S24" i="15"/>
  <c r="T24" i="15"/>
  <c r="W24" i="15"/>
  <c r="X24" i="15"/>
  <c r="AA24" i="15"/>
  <c r="AB24" i="15"/>
  <c r="C25" i="15"/>
  <c r="D25" i="15"/>
  <c r="G25" i="15"/>
  <c r="H25" i="15"/>
  <c r="K25" i="15"/>
  <c r="L25" i="15"/>
  <c r="O25" i="15"/>
  <c r="P25" i="15"/>
  <c r="S25" i="15"/>
  <c r="T25" i="15"/>
  <c r="W25" i="15"/>
  <c r="X25" i="15"/>
  <c r="AA25" i="15"/>
  <c r="AB25" i="15"/>
  <c r="C26" i="15"/>
  <c r="D26" i="15"/>
  <c r="G26" i="15"/>
  <c r="H26" i="15"/>
  <c r="K26" i="15"/>
  <c r="L26" i="15"/>
  <c r="O26" i="15"/>
  <c r="P26" i="15"/>
  <c r="S26" i="15"/>
  <c r="T26" i="15"/>
  <c r="W26" i="15"/>
  <c r="X26" i="15"/>
  <c r="AA26" i="15"/>
  <c r="AB26" i="15"/>
  <c r="C27" i="15"/>
  <c r="D27" i="15"/>
  <c r="G27" i="15"/>
  <c r="H27" i="15"/>
  <c r="K27" i="15"/>
  <c r="L27" i="15"/>
  <c r="O27" i="15"/>
  <c r="P27" i="15"/>
  <c r="S27" i="15"/>
  <c r="T27" i="15"/>
  <c r="W27" i="15"/>
  <c r="X27" i="15"/>
  <c r="AA27" i="15"/>
  <c r="AB27" i="15"/>
  <c r="C28" i="15"/>
  <c r="D28" i="15"/>
  <c r="G28" i="15"/>
  <c r="H28" i="15"/>
  <c r="K28" i="15"/>
  <c r="L28" i="15"/>
  <c r="O28" i="15"/>
  <c r="P28" i="15"/>
  <c r="S28" i="15"/>
  <c r="T28" i="15"/>
  <c r="W28" i="15"/>
  <c r="X28" i="15"/>
  <c r="AA28" i="15"/>
  <c r="AB28" i="15"/>
  <c r="C29" i="15"/>
  <c r="D29" i="15"/>
  <c r="G29" i="15"/>
  <c r="H29" i="15"/>
  <c r="K29" i="15"/>
  <c r="L29" i="15"/>
  <c r="O29" i="15"/>
  <c r="P29" i="15"/>
  <c r="S29" i="15"/>
  <c r="T29" i="15"/>
  <c r="W29" i="15"/>
  <c r="X29" i="15"/>
  <c r="AA29" i="15"/>
  <c r="AB29" i="15"/>
  <c r="C30" i="15"/>
  <c r="D30" i="15"/>
  <c r="G30" i="15"/>
  <c r="H30" i="15"/>
  <c r="K30" i="15"/>
  <c r="L30" i="15"/>
  <c r="O30" i="15"/>
  <c r="P30" i="15"/>
  <c r="S30" i="15"/>
  <c r="T30" i="15"/>
  <c r="W30" i="15"/>
  <c r="X30" i="15"/>
  <c r="AA30" i="15"/>
  <c r="AB30" i="15"/>
  <c r="C31" i="15"/>
  <c r="D31" i="15"/>
  <c r="G31" i="15"/>
  <c r="H31" i="15"/>
  <c r="K31" i="15"/>
  <c r="L31" i="15"/>
  <c r="O31" i="15"/>
  <c r="P31" i="15"/>
  <c r="S31" i="15"/>
  <c r="T31" i="15"/>
  <c r="W31" i="15"/>
  <c r="X31" i="15"/>
  <c r="AA31" i="15"/>
  <c r="AB31" i="15"/>
  <c r="C32" i="15"/>
  <c r="D32" i="15"/>
  <c r="G32" i="15"/>
  <c r="H32" i="15"/>
  <c r="K32" i="15"/>
  <c r="L32" i="15"/>
  <c r="O32" i="15"/>
  <c r="P32" i="15"/>
  <c r="S32" i="15"/>
  <c r="T32" i="15"/>
  <c r="W32" i="15"/>
  <c r="X32" i="15"/>
  <c r="AA32" i="15"/>
  <c r="AB32" i="15"/>
  <c r="C33" i="15"/>
  <c r="D33" i="15"/>
  <c r="G33" i="15"/>
  <c r="H33" i="15"/>
  <c r="K33" i="15"/>
  <c r="L33" i="15"/>
  <c r="O33" i="15"/>
  <c r="P33" i="15"/>
  <c r="S33" i="15"/>
  <c r="T33" i="15"/>
  <c r="W33" i="15"/>
  <c r="X33" i="15"/>
  <c r="AA33" i="15"/>
  <c r="AB33" i="15"/>
  <c r="C34" i="15"/>
  <c r="D34" i="15"/>
  <c r="G34" i="15"/>
  <c r="H34" i="15"/>
  <c r="K34" i="15"/>
  <c r="L34" i="15"/>
  <c r="O34" i="15"/>
  <c r="P34" i="15"/>
  <c r="S34" i="15"/>
  <c r="T34" i="15"/>
  <c r="W34" i="15"/>
  <c r="X34" i="15"/>
  <c r="AA34" i="15"/>
  <c r="AB34" i="15"/>
  <c r="C35" i="15"/>
  <c r="D35" i="15"/>
  <c r="G35" i="15"/>
  <c r="H35" i="15"/>
  <c r="K35" i="15"/>
  <c r="L35" i="15"/>
  <c r="O35" i="15"/>
  <c r="P35" i="15"/>
  <c r="S35" i="15"/>
  <c r="T35" i="15"/>
  <c r="W35" i="15"/>
  <c r="X35" i="15"/>
  <c r="AA35" i="15"/>
  <c r="AB35" i="15"/>
  <c r="C36" i="15"/>
  <c r="D36" i="15"/>
  <c r="G36" i="15"/>
  <c r="H36" i="15"/>
  <c r="K36" i="15"/>
  <c r="L36" i="15"/>
  <c r="O36" i="15"/>
  <c r="P36" i="15"/>
  <c r="S36" i="15"/>
  <c r="T36" i="15"/>
  <c r="W36" i="15"/>
  <c r="X36" i="15"/>
  <c r="AA36" i="15"/>
  <c r="AB36" i="15"/>
  <c r="C37" i="15"/>
  <c r="D37" i="15"/>
  <c r="G37" i="15"/>
  <c r="H37" i="15"/>
  <c r="K37" i="15"/>
  <c r="L37" i="15"/>
  <c r="O37" i="15"/>
  <c r="P37" i="15"/>
  <c r="S37" i="15"/>
  <c r="T37" i="15"/>
  <c r="W37" i="15"/>
  <c r="X37" i="15"/>
  <c r="AA37" i="15"/>
  <c r="AB37" i="15"/>
  <c r="C38" i="15"/>
  <c r="D38" i="15"/>
  <c r="G38" i="15"/>
  <c r="H38" i="15"/>
  <c r="K38" i="15"/>
  <c r="L38" i="15"/>
  <c r="O38" i="15"/>
  <c r="P38" i="15"/>
  <c r="S38" i="15"/>
  <c r="T38" i="15"/>
  <c r="AA38" i="15"/>
  <c r="AB38" i="15"/>
  <c r="C39" i="15"/>
  <c r="D39" i="15"/>
  <c r="G39" i="15"/>
  <c r="H39" i="15"/>
  <c r="K39" i="15"/>
  <c r="L39" i="15"/>
  <c r="O39" i="15"/>
  <c r="P39" i="15"/>
  <c r="S39" i="15"/>
  <c r="T39" i="15"/>
  <c r="AA39" i="15"/>
  <c r="AB39" i="15"/>
  <c r="G40" i="15"/>
  <c r="H40" i="15"/>
  <c r="O40" i="15"/>
  <c r="P40" i="15"/>
  <c r="S40" i="15"/>
  <c r="T40" i="15"/>
  <c r="AA40" i="15"/>
  <c r="AB40" i="15"/>
  <c r="AF39" i="15"/>
  <c r="AE39" i="15"/>
  <c r="AF38" i="15"/>
  <c r="AE38" i="15"/>
  <c r="AF37" i="15"/>
  <c r="AE37" i="15"/>
  <c r="AF36" i="15"/>
  <c r="AE36" i="15"/>
  <c r="AF35" i="15"/>
  <c r="AE35" i="15"/>
  <c r="AF34" i="15"/>
  <c r="AE34" i="15"/>
  <c r="AF33" i="15"/>
  <c r="AE33" i="15"/>
  <c r="AF32" i="15"/>
  <c r="AE32" i="15"/>
  <c r="AF31" i="15"/>
  <c r="AE31" i="15"/>
  <c r="AF30" i="15"/>
  <c r="AE30" i="15"/>
  <c r="AF29" i="15"/>
  <c r="AE29" i="15"/>
  <c r="AF28" i="15"/>
  <c r="AE28" i="15"/>
  <c r="AF27" i="15"/>
  <c r="AE27" i="15"/>
  <c r="AF26" i="15"/>
  <c r="AE26" i="15"/>
  <c r="AF25" i="15"/>
  <c r="AE25" i="15"/>
  <c r="AF24" i="15"/>
  <c r="AE24" i="15"/>
  <c r="AF23" i="15"/>
  <c r="AE23" i="15"/>
  <c r="AF22" i="15"/>
  <c r="AE22" i="15"/>
  <c r="AF21" i="15"/>
  <c r="AE21" i="15"/>
  <c r="AF20" i="15"/>
  <c r="AE20" i="15"/>
  <c r="AF19" i="15"/>
  <c r="AE19" i="15"/>
  <c r="AF18" i="15"/>
  <c r="AE18" i="15"/>
  <c r="AF17" i="15"/>
  <c r="AE17" i="15"/>
  <c r="AF16" i="15"/>
  <c r="AE16" i="15"/>
  <c r="AF15" i="15"/>
  <c r="AE15" i="15"/>
  <c r="AF14" i="15"/>
  <c r="AE14" i="15"/>
  <c r="AF13" i="15"/>
  <c r="AE13" i="15"/>
  <c r="AF12" i="15"/>
  <c r="AE12" i="15"/>
  <c r="AF11" i="15"/>
  <c r="AE11" i="15"/>
  <c r="AF10" i="15"/>
  <c r="AE10" i="15"/>
  <c r="G10" i="14"/>
  <c r="H10" i="14"/>
  <c r="K10" i="14"/>
  <c r="L10" i="14"/>
  <c r="O10" i="14"/>
  <c r="P10" i="14"/>
  <c r="S10" i="14"/>
  <c r="T10" i="14"/>
  <c r="W10" i="14"/>
  <c r="X10" i="14"/>
  <c r="AA10" i="14"/>
  <c r="AB10" i="14"/>
  <c r="G11" i="14"/>
  <c r="H11" i="14"/>
  <c r="K11" i="14"/>
  <c r="L11" i="14"/>
  <c r="O11" i="14"/>
  <c r="P11" i="14"/>
  <c r="S11" i="14"/>
  <c r="T11" i="14"/>
  <c r="W11" i="14"/>
  <c r="X11" i="14"/>
  <c r="AA11" i="14"/>
  <c r="AB11" i="14"/>
  <c r="G12" i="14"/>
  <c r="H12" i="14"/>
  <c r="K12" i="14"/>
  <c r="L12" i="14"/>
  <c r="O12" i="14"/>
  <c r="P12" i="14"/>
  <c r="S12" i="14"/>
  <c r="T12" i="14"/>
  <c r="W12" i="14"/>
  <c r="X12" i="14"/>
  <c r="AA12" i="14"/>
  <c r="AB12" i="14"/>
  <c r="G13" i="14"/>
  <c r="H13" i="14"/>
  <c r="K13" i="14"/>
  <c r="L13" i="14"/>
  <c r="O13" i="14"/>
  <c r="P13" i="14"/>
  <c r="S13" i="14"/>
  <c r="T13" i="14"/>
  <c r="W13" i="14"/>
  <c r="X13" i="14"/>
  <c r="AA13" i="14"/>
  <c r="AB13" i="14"/>
  <c r="G14" i="14"/>
  <c r="H14" i="14"/>
  <c r="K14" i="14"/>
  <c r="L14" i="14"/>
  <c r="O14" i="14"/>
  <c r="P14" i="14"/>
  <c r="S14" i="14"/>
  <c r="T14" i="14"/>
  <c r="W14" i="14"/>
  <c r="X14" i="14"/>
  <c r="AA14" i="14"/>
  <c r="AB14" i="14"/>
  <c r="G15" i="14"/>
  <c r="H15" i="14"/>
  <c r="K15" i="14"/>
  <c r="L15" i="14"/>
  <c r="O15" i="14"/>
  <c r="P15" i="14"/>
  <c r="S15" i="14"/>
  <c r="T15" i="14"/>
  <c r="W15" i="14"/>
  <c r="X15" i="14"/>
  <c r="AA15" i="14"/>
  <c r="AB15" i="14"/>
  <c r="G16" i="14"/>
  <c r="H16" i="14"/>
  <c r="K16" i="14"/>
  <c r="L16" i="14"/>
  <c r="O16" i="14"/>
  <c r="P16" i="14"/>
  <c r="S16" i="14"/>
  <c r="T16" i="14"/>
  <c r="W16" i="14"/>
  <c r="X16" i="14"/>
  <c r="AA16" i="14"/>
  <c r="AB16" i="14"/>
  <c r="C17" i="14"/>
  <c r="D17" i="14"/>
  <c r="G17" i="14"/>
  <c r="H17" i="14"/>
  <c r="K17" i="14"/>
  <c r="L17" i="14"/>
  <c r="O17" i="14"/>
  <c r="P17" i="14"/>
  <c r="S17" i="14"/>
  <c r="T17" i="14"/>
  <c r="W17" i="14"/>
  <c r="X17" i="14"/>
  <c r="AA17" i="14"/>
  <c r="AB17" i="14"/>
  <c r="C18" i="14"/>
  <c r="D18" i="14"/>
  <c r="G18" i="14"/>
  <c r="H18" i="14"/>
  <c r="K18" i="14"/>
  <c r="L18" i="14"/>
  <c r="O18" i="14"/>
  <c r="P18" i="14"/>
  <c r="S18" i="14"/>
  <c r="T18" i="14"/>
  <c r="W18" i="14"/>
  <c r="X18" i="14"/>
  <c r="AA18" i="14"/>
  <c r="AB18" i="14"/>
  <c r="C19" i="14"/>
  <c r="D19" i="14"/>
  <c r="G19" i="14"/>
  <c r="H19" i="14"/>
  <c r="K19" i="14"/>
  <c r="L19" i="14"/>
  <c r="O19" i="14"/>
  <c r="P19" i="14"/>
  <c r="S19" i="14"/>
  <c r="T19" i="14"/>
  <c r="W19" i="14"/>
  <c r="X19" i="14"/>
  <c r="AA19" i="14"/>
  <c r="AB19" i="14"/>
  <c r="C20" i="14"/>
  <c r="D20" i="14"/>
  <c r="G20" i="14"/>
  <c r="H20" i="14"/>
  <c r="K20" i="14"/>
  <c r="L20" i="14"/>
  <c r="O20" i="14"/>
  <c r="P20" i="14"/>
  <c r="S20" i="14"/>
  <c r="T20" i="14"/>
  <c r="W20" i="14"/>
  <c r="X20" i="14"/>
  <c r="AA20" i="14"/>
  <c r="AB20" i="14"/>
  <c r="C21" i="14"/>
  <c r="D21" i="14"/>
  <c r="G21" i="14"/>
  <c r="H21" i="14"/>
  <c r="K21" i="14"/>
  <c r="L21" i="14"/>
  <c r="O21" i="14"/>
  <c r="P21" i="14"/>
  <c r="S21" i="14"/>
  <c r="T21" i="14"/>
  <c r="W21" i="14"/>
  <c r="X21" i="14"/>
  <c r="AA21" i="14"/>
  <c r="AB21" i="14"/>
  <c r="C22" i="14"/>
  <c r="D22" i="14"/>
  <c r="G22" i="14"/>
  <c r="H22" i="14"/>
  <c r="K22" i="14"/>
  <c r="L22" i="14"/>
  <c r="O22" i="14"/>
  <c r="P22" i="14"/>
  <c r="S22" i="14"/>
  <c r="T22" i="14"/>
  <c r="W22" i="14"/>
  <c r="X22" i="14"/>
  <c r="AA22" i="14"/>
  <c r="AB22" i="14"/>
  <c r="C23" i="14"/>
  <c r="D23" i="14"/>
  <c r="G23" i="14"/>
  <c r="H23" i="14"/>
  <c r="K23" i="14"/>
  <c r="L23" i="14"/>
  <c r="O23" i="14"/>
  <c r="P23" i="14"/>
  <c r="S23" i="14"/>
  <c r="T23" i="14"/>
  <c r="W23" i="14"/>
  <c r="X23" i="14"/>
  <c r="AA23" i="14"/>
  <c r="AB23" i="14"/>
  <c r="C24" i="14"/>
  <c r="D24" i="14"/>
  <c r="G24" i="14"/>
  <c r="H24" i="14"/>
  <c r="K24" i="14"/>
  <c r="L24" i="14"/>
  <c r="O24" i="14"/>
  <c r="P24" i="14"/>
  <c r="S24" i="14"/>
  <c r="T24" i="14"/>
  <c r="W24" i="14"/>
  <c r="X24" i="14"/>
  <c r="AA24" i="14"/>
  <c r="AB24" i="14"/>
  <c r="C25" i="14"/>
  <c r="D25" i="14"/>
  <c r="G25" i="14"/>
  <c r="H25" i="14"/>
  <c r="K25" i="14"/>
  <c r="L25" i="14"/>
  <c r="O25" i="14"/>
  <c r="P25" i="14"/>
  <c r="S25" i="14"/>
  <c r="T25" i="14"/>
  <c r="W25" i="14"/>
  <c r="X25" i="14"/>
  <c r="AA25" i="14"/>
  <c r="AB25" i="14"/>
  <c r="C26" i="14"/>
  <c r="D26" i="14"/>
  <c r="G26" i="14"/>
  <c r="H26" i="14"/>
  <c r="K26" i="14"/>
  <c r="L26" i="14"/>
  <c r="O26" i="14"/>
  <c r="P26" i="14"/>
  <c r="S26" i="14"/>
  <c r="T26" i="14"/>
  <c r="W26" i="14"/>
  <c r="X26" i="14"/>
  <c r="AA26" i="14"/>
  <c r="AB26" i="14"/>
  <c r="C27" i="14"/>
  <c r="D27" i="14"/>
  <c r="G27" i="14"/>
  <c r="H27" i="14"/>
  <c r="K27" i="14"/>
  <c r="L27" i="14"/>
  <c r="O27" i="14"/>
  <c r="P27" i="14"/>
  <c r="S27" i="14"/>
  <c r="T27" i="14"/>
  <c r="W27" i="14"/>
  <c r="X27" i="14"/>
  <c r="AA27" i="14"/>
  <c r="AB27" i="14"/>
  <c r="C28" i="14"/>
  <c r="D28" i="14"/>
  <c r="G28" i="14"/>
  <c r="H28" i="14"/>
  <c r="K28" i="14"/>
  <c r="L28" i="14"/>
  <c r="O28" i="14"/>
  <c r="P28" i="14"/>
  <c r="S28" i="14"/>
  <c r="T28" i="14"/>
  <c r="W28" i="14"/>
  <c r="X28" i="14"/>
  <c r="AA28" i="14"/>
  <c r="AB28" i="14"/>
  <c r="C29" i="14"/>
  <c r="D29" i="14"/>
  <c r="G29" i="14"/>
  <c r="H29" i="14"/>
  <c r="K29" i="14"/>
  <c r="L29" i="14"/>
  <c r="O29" i="14"/>
  <c r="P29" i="14"/>
  <c r="S29" i="14"/>
  <c r="T29" i="14"/>
  <c r="W29" i="14"/>
  <c r="X29" i="14"/>
  <c r="AA29" i="14"/>
  <c r="AB29" i="14"/>
  <c r="C30" i="14"/>
  <c r="D30" i="14"/>
  <c r="G30" i="14"/>
  <c r="H30" i="14"/>
  <c r="K30" i="14"/>
  <c r="L30" i="14"/>
  <c r="O30" i="14"/>
  <c r="P30" i="14"/>
  <c r="S30" i="14"/>
  <c r="T30" i="14"/>
  <c r="W30" i="14"/>
  <c r="X30" i="14"/>
  <c r="AA30" i="14"/>
  <c r="AB30" i="14"/>
  <c r="C31" i="14"/>
  <c r="D31" i="14"/>
  <c r="G31" i="14"/>
  <c r="H31" i="14"/>
  <c r="K31" i="14"/>
  <c r="L31" i="14"/>
  <c r="O31" i="14"/>
  <c r="P31" i="14"/>
  <c r="S31" i="14"/>
  <c r="T31" i="14"/>
  <c r="W31" i="14"/>
  <c r="X31" i="14"/>
  <c r="AA31" i="14"/>
  <c r="AB31" i="14"/>
  <c r="C32" i="14"/>
  <c r="D32" i="14"/>
  <c r="G32" i="14"/>
  <c r="H32" i="14"/>
  <c r="K32" i="14"/>
  <c r="L32" i="14"/>
  <c r="O32" i="14"/>
  <c r="P32" i="14"/>
  <c r="S32" i="14"/>
  <c r="T32" i="14"/>
  <c r="W32" i="14"/>
  <c r="X32" i="14"/>
  <c r="AA32" i="14"/>
  <c r="AB32" i="14"/>
  <c r="C33" i="14"/>
  <c r="D33" i="14"/>
  <c r="G33" i="14"/>
  <c r="H33" i="14"/>
  <c r="K33" i="14"/>
  <c r="L33" i="14"/>
  <c r="O33" i="14"/>
  <c r="P33" i="14"/>
  <c r="S33" i="14"/>
  <c r="T33" i="14"/>
  <c r="W33" i="14"/>
  <c r="X33" i="14"/>
  <c r="AA33" i="14"/>
  <c r="AB33" i="14"/>
  <c r="C34" i="14"/>
  <c r="D34" i="14"/>
  <c r="G34" i="14"/>
  <c r="H34" i="14"/>
  <c r="K34" i="14"/>
  <c r="L34" i="14"/>
  <c r="O34" i="14"/>
  <c r="P34" i="14"/>
  <c r="S34" i="14"/>
  <c r="T34" i="14"/>
  <c r="W34" i="14"/>
  <c r="X34" i="14"/>
  <c r="AA34" i="14"/>
  <c r="AB34" i="14"/>
  <c r="C35" i="14"/>
  <c r="D35" i="14"/>
  <c r="G35" i="14"/>
  <c r="H35" i="14"/>
  <c r="K35" i="14"/>
  <c r="L35" i="14"/>
  <c r="O35" i="14"/>
  <c r="P35" i="14"/>
  <c r="S35" i="14"/>
  <c r="T35" i="14"/>
  <c r="W35" i="14"/>
  <c r="X35" i="14"/>
  <c r="AA35" i="14"/>
  <c r="AB35" i="14"/>
  <c r="C36" i="14"/>
  <c r="D36" i="14"/>
  <c r="G36" i="14"/>
  <c r="H36" i="14"/>
  <c r="K36" i="14"/>
  <c r="L36" i="14"/>
  <c r="O36" i="14"/>
  <c r="P36" i="14"/>
  <c r="S36" i="14"/>
  <c r="T36" i="14"/>
  <c r="W36" i="14"/>
  <c r="X36" i="14"/>
  <c r="AA36" i="14"/>
  <c r="AB36" i="14"/>
  <c r="C37" i="14"/>
  <c r="D37" i="14"/>
  <c r="G37" i="14"/>
  <c r="H37" i="14"/>
  <c r="K37" i="14"/>
  <c r="L37" i="14"/>
  <c r="O37" i="14"/>
  <c r="P37" i="14"/>
  <c r="S37" i="14"/>
  <c r="T37" i="14"/>
  <c r="W37" i="14"/>
  <c r="X37" i="14"/>
  <c r="AA37" i="14"/>
  <c r="AB37" i="14"/>
  <c r="C38" i="14"/>
  <c r="D38" i="14"/>
  <c r="G38" i="14"/>
  <c r="H38" i="14"/>
  <c r="K38" i="14"/>
  <c r="L38" i="14"/>
  <c r="O38" i="14"/>
  <c r="P38" i="14"/>
  <c r="S38" i="14"/>
  <c r="T38" i="14"/>
  <c r="AA38" i="14"/>
  <c r="AB38" i="14"/>
  <c r="C39" i="14"/>
  <c r="D39" i="14"/>
  <c r="G39" i="14"/>
  <c r="H39" i="14"/>
  <c r="K39" i="14"/>
  <c r="L39" i="14"/>
  <c r="O39" i="14"/>
  <c r="P39" i="14"/>
  <c r="S39" i="14"/>
  <c r="T39" i="14"/>
  <c r="AA39" i="14"/>
  <c r="AB39" i="14"/>
  <c r="G40" i="14"/>
  <c r="H40" i="14"/>
  <c r="O40" i="14"/>
  <c r="P40" i="14"/>
  <c r="S40" i="14"/>
  <c r="T40" i="14"/>
  <c r="AA40" i="14"/>
  <c r="AB40" i="14"/>
  <c r="AF39" i="14"/>
  <c r="AE39" i="14"/>
  <c r="AF38" i="14"/>
  <c r="AE38" i="14"/>
  <c r="AF37" i="14"/>
  <c r="AE37" i="14"/>
  <c r="AF36" i="14"/>
  <c r="AE36" i="14"/>
  <c r="AF35" i="14"/>
  <c r="AE35" i="14"/>
  <c r="AF34" i="14"/>
  <c r="AE34" i="14"/>
  <c r="AF33" i="14"/>
  <c r="AE33" i="14"/>
  <c r="AF32" i="14"/>
  <c r="AE32" i="14"/>
  <c r="AF31" i="14"/>
  <c r="AE31" i="14"/>
  <c r="AF30" i="14"/>
  <c r="AE30" i="14"/>
  <c r="AF29" i="14"/>
  <c r="AE29" i="14"/>
  <c r="AF28" i="14"/>
  <c r="AE28" i="14"/>
  <c r="AF27" i="14"/>
  <c r="AE27" i="14"/>
  <c r="AF26" i="14"/>
  <c r="AE26" i="14"/>
  <c r="AF25" i="14"/>
  <c r="AE25" i="14"/>
  <c r="AF24" i="14"/>
  <c r="AE24" i="14"/>
  <c r="AF23" i="14"/>
  <c r="AE23" i="14"/>
  <c r="AF22" i="14"/>
  <c r="AE22" i="14"/>
  <c r="AF21" i="14"/>
  <c r="AE21" i="14"/>
  <c r="AF20" i="14"/>
  <c r="AE20" i="14"/>
  <c r="AF19" i="14"/>
  <c r="AE19" i="14"/>
  <c r="AF18" i="14"/>
  <c r="AE18" i="14"/>
  <c r="AF17" i="14"/>
  <c r="AE17" i="14"/>
  <c r="AF16" i="14"/>
  <c r="AE16" i="14"/>
  <c r="AF15" i="14"/>
  <c r="AE15" i="14"/>
  <c r="AF14" i="14"/>
  <c r="AE14" i="14"/>
  <c r="AF13" i="14"/>
  <c r="AE13" i="14"/>
  <c r="AF12" i="14"/>
  <c r="AE12" i="14"/>
  <c r="AF11" i="14"/>
  <c r="AE11" i="14"/>
  <c r="AF10" i="14"/>
  <c r="AE10" i="14"/>
  <c r="AF39" i="12"/>
  <c r="AE39" i="12"/>
  <c r="AF38" i="12"/>
  <c r="AE38" i="12"/>
  <c r="AF37" i="12"/>
  <c r="AE37" i="12"/>
  <c r="AF36" i="12"/>
  <c r="AE36" i="12"/>
  <c r="AF35" i="12"/>
  <c r="AE35" i="12"/>
  <c r="AF34" i="12"/>
  <c r="AE34" i="12"/>
  <c r="AF33" i="12"/>
  <c r="AE33" i="12"/>
  <c r="AF32" i="12"/>
  <c r="AE32" i="12"/>
  <c r="AF31" i="12"/>
  <c r="AE31" i="12"/>
  <c r="AF30" i="12"/>
  <c r="AE30" i="12"/>
  <c r="AF29" i="12"/>
  <c r="AE29" i="12"/>
  <c r="AF28" i="12"/>
  <c r="AE28" i="12"/>
  <c r="AF27" i="12"/>
  <c r="AE27" i="12"/>
  <c r="AF26" i="12"/>
  <c r="AE26" i="12"/>
  <c r="AF25" i="12"/>
  <c r="AE25" i="12"/>
  <c r="AF24" i="12"/>
  <c r="AE24" i="12"/>
  <c r="AF23" i="12"/>
  <c r="AE23" i="12"/>
  <c r="AF22" i="12"/>
  <c r="AE22" i="12"/>
  <c r="AF21" i="12"/>
  <c r="AE21" i="12"/>
  <c r="AF20" i="12"/>
  <c r="AE20" i="12"/>
  <c r="AF19" i="12"/>
  <c r="AE19" i="12"/>
  <c r="AF18" i="12"/>
  <c r="AE18" i="12"/>
  <c r="AF17" i="12"/>
  <c r="AE17" i="12"/>
  <c r="AF16" i="12"/>
  <c r="AE16" i="12"/>
  <c r="AF15" i="12"/>
  <c r="AE15" i="12"/>
  <c r="AF14" i="12"/>
  <c r="AE14" i="12"/>
  <c r="AF13" i="12"/>
  <c r="AE13" i="12"/>
  <c r="AF12" i="12"/>
  <c r="AE12" i="12"/>
  <c r="AF11" i="12"/>
  <c r="AE11" i="12"/>
  <c r="AF10" i="12"/>
  <c r="AE10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A13" i="12"/>
  <c r="AB12" i="12"/>
  <c r="AA12" i="12"/>
  <c r="AB11" i="12"/>
  <c r="AA11" i="12"/>
  <c r="AB10" i="12"/>
  <c r="AA10" i="12"/>
  <c r="X37" i="12"/>
  <c r="W37" i="12"/>
  <c r="X36" i="12"/>
  <c r="W36" i="12"/>
  <c r="X35" i="12"/>
  <c r="W35" i="12"/>
  <c r="X34" i="12"/>
  <c r="W34" i="12"/>
  <c r="X33" i="12"/>
  <c r="W33" i="12"/>
  <c r="X32" i="12"/>
  <c r="W32" i="12"/>
  <c r="X31" i="12"/>
  <c r="W31" i="12"/>
  <c r="X30" i="12"/>
  <c r="W30" i="12"/>
  <c r="X29" i="12"/>
  <c r="W29" i="12"/>
  <c r="X28" i="12"/>
  <c r="W28" i="12"/>
  <c r="X27" i="12"/>
  <c r="W27" i="12"/>
  <c r="X26" i="12"/>
  <c r="W26" i="12"/>
  <c r="X25" i="12"/>
  <c r="W25" i="12"/>
  <c r="X24" i="12"/>
  <c r="W24" i="12"/>
  <c r="X23" i="12"/>
  <c r="W23" i="12"/>
  <c r="X22" i="12"/>
  <c r="W22" i="12"/>
  <c r="X21" i="12"/>
  <c r="W21" i="12"/>
  <c r="X20" i="12"/>
  <c r="W20" i="12"/>
  <c r="X19" i="12"/>
  <c r="W19" i="12"/>
  <c r="X18" i="12"/>
  <c r="W18" i="12"/>
  <c r="X17" i="12"/>
  <c r="W17" i="12"/>
  <c r="X16" i="12"/>
  <c r="W16" i="12"/>
  <c r="X15" i="12"/>
  <c r="W15" i="12"/>
  <c r="X14" i="12"/>
  <c r="W14" i="12"/>
  <c r="X13" i="12"/>
  <c r="W13" i="12"/>
  <c r="X12" i="12"/>
  <c r="W12" i="12"/>
  <c r="X11" i="12"/>
  <c r="W11" i="12"/>
  <c r="X10" i="12"/>
  <c r="W10" i="12"/>
  <c r="T40" i="12"/>
  <c r="S40" i="12"/>
  <c r="T39" i="12"/>
  <c r="S39" i="12"/>
  <c r="T38" i="12"/>
  <c r="S38" i="12"/>
  <c r="T37" i="12"/>
  <c r="S37" i="12"/>
  <c r="T36" i="12"/>
  <c r="S36" i="12"/>
  <c r="T35" i="12"/>
  <c r="S35" i="12"/>
  <c r="T34" i="12"/>
  <c r="S34" i="12"/>
  <c r="T33" i="12"/>
  <c r="S33" i="12"/>
  <c r="T32" i="12"/>
  <c r="S32" i="12"/>
  <c r="T31" i="12"/>
  <c r="S31" i="12"/>
  <c r="T30" i="12"/>
  <c r="S30" i="12"/>
  <c r="T29" i="12"/>
  <c r="S29" i="12"/>
  <c r="T28" i="12"/>
  <c r="S28" i="12"/>
  <c r="T27" i="12"/>
  <c r="S27" i="12"/>
  <c r="T26" i="12"/>
  <c r="S26" i="12"/>
  <c r="T25" i="12"/>
  <c r="S25" i="12"/>
  <c r="T24" i="12"/>
  <c r="S24" i="12"/>
  <c r="T23" i="12"/>
  <c r="S23" i="12"/>
  <c r="T22" i="12"/>
  <c r="S22" i="12"/>
  <c r="T21" i="12"/>
  <c r="S21" i="12"/>
  <c r="T20" i="12"/>
  <c r="S20" i="12"/>
  <c r="T19" i="12"/>
  <c r="S19" i="12"/>
  <c r="T18" i="12"/>
  <c r="S18" i="12"/>
  <c r="T17" i="12"/>
  <c r="S17" i="12"/>
  <c r="T16" i="12"/>
  <c r="S16" i="12"/>
  <c r="T15" i="12"/>
  <c r="S15" i="12"/>
  <c r="T14" i="12"/>
  <c r="S14" i="12"/>
  <c r="T13" i="12"/>
  <c r="S13" i="12"/>
  <c r="T12" i="12"/>
  <c r="S12" i="12"/>
  <c r="T11" i="12"/>
  <c r="S11" i="12"/>
  <c r="T10" i="12"/>
  <c r="S1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H40" i="12"/>
  <c r="G40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L29" i="12"/>
  <c r="L39" i="12"/>
  <c r="K39" i="12"/>
  <c r="L38" i="12"/>
  <c r="K38" i="12"/>
  <c r="L37" i="12"/>
  <c r="K37" i="12"/>
  <c r="L36" i="12"/>
  <c r="K36" i="12"/>
  <c r="L35" i="12"/>
  <c r="K35" i="12"/>
  <c r="L34" i="12"/>
  <c r="K34" i="12"/>
  <c r="L33" i="12"/>
  <c r="K33" i="12"/>
  <c r="L32" i="12"/>
  <c r="K32" i="12"/>
  <c r="L31" i="12"/>
  <c r="K31" i="12"/>
  <c r="L30" i="12"/>
  <c r="K30" i="12"/>
  <c r="K29" i="12"/>
  <c r="L28" i="12"/>
  <c r="K28" i="12"/>
  <c r="L27" i="12"/>
  <c r="K27" i="12"/>
  <c r="L26" i="12"/>
  <c r="K26" i="12"/>
  <c r="L25" i="12"/>
  <c r="K25" i="12"/>
  <c r="L24" i="12"/>
  <c r="K24" i="12"/>
  <c r="L23" i="12"/>
  <c r="K23" i="12"/>
  <c r="L22" i="12"/>
  <c r="K22" i="12"/>
  <c r="L21" i="12"/>
  <c r="K21" i="12"/>
  <c r="L20" i="12"/>
  <c r="K20" i="12"/>
  <c r="L19" i="12"/>
  <c r="K19" i="12"/>
  <c r="L18" i="12"/>
  <c r="K18" i="12"/>
  <c r="L17" i="12"/>
  <c r="K17" i="12"/>
  <c r="L16" i="12"/>
  <c r="K16" i="12"/>
  <c r="L15" i="12"/>
  <c r="K15" i="12"/>
  <c r="L14" i="12"/>
  <c r="K14" i="12"/>
  <c r="L13" i="12"/>
  <c r="K13" i="12"/>
  <c r="L12" i="12"/>
  <c r="K12" i="12"/>
  <c r="L11" i="12"/>
  <c r="K11" i="12"/>
  <c r="L10" i="12"/>
  <c r="K10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O13" i="12"/>
  <c r="P12" i="12"/>
  <c r="O12" i="12"/>
  <c r="P11" i="12"/>
  <c r="O11" i="12"/>
  <c r="P10" i="12"/>
  <c r="O10" i="12"/>
  <c r="C17" i="12"/>
  <c r="D17" i="12"/>
</calcChain>
</file>

<file path=xl/sharedStrings.xml><?xml version="1.0" encoding="utf-8"?>
<sst xmlns="http://schemas.openxmlformats.org/spreadsheetml/2006/main" count="855" uniqueCount="85">
  <si>
    <t>날짜</t>
    <phoneticPr fontId="1" type="noConversion"/>
  </si>
  <si>
    <t>1일</t>
  </si>
  <si>
    <t>2일</t>
  </si>
  <si>
    <t>3일</t>
  </si>
  <si>
    <t>4일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</si>
  <si>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</si>
  <si>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</si>
  <si>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</si>
  <si>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</si>
  <si>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</si>
  <si>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</si>
  <si>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</si>
  <si>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</si>
  <si>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</si>
  <si>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</si>
  <si>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</si>
  <si>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</si>
  <si>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</si>
  <si>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</si>
  <si>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</si>
  <si>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</si>
  <si>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23일</t>
  </si>
  <si>
    <t>24일</t>
  </si>
  <si>
    <t>25일</t>
  </si>
  <si>
    <t>26일</t>
  </si>
  <si>
    <t>27일</t>
  </si>
  <si>
    <t>28일</t>
  </si>
  <si>
    <t>29일</t>
  </si>
  <si>
    <t>30일</t>
    <phoneticPr fontId="1" type="noConversion"/>
  </si>
  <si>
    <t>31일</t>
    <phoneticPr fontId="1" type="noConversion"/>
  </si>
  <si>
    <t>5일</t>
    <phoneticPr fontId="1" type="noConversion"/>
  </si>
  <si>
    <t>22일</t>
    <phoneticPr fontId="1" type="noConversion"/>
  </si>
  <si>
    <t>B2C</t>
    <phoneticPr fontId="1" type="noConversion"/>
  </si>
  <si>
    <t>B2B</t>
    <phoneticPr fontId="1" type="noConversion"/>
  </si>
  <si>
    <t>2024년</t>
    <phoneticPr fontId="1" type="noConversion"/>
  </si>
  <si>
    <t>2025년</t>
    <phoneticPr fontId="1" type="noConversion"/>
  </si>
  <si>
    <t>원가</t>
    <phoneticPr fontId="1" type="noConversion"/>
  </si>
  <si>
    <t>2인기준</t>
    <phoneticPr fontId="1" type="noConversion"/>
  </si>
  <si>
    <t>호텔(스탠다드)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</si>
  <si>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</si>
  <si>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</si>
  <si>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</si>
  <si>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</si>
  <si>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</si>
  <si>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</si>
  <si>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</si>
  <si>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CLUB+HOTEL 기본</t>
    <phoneticPr fontId="1" type="noConversion"/>
  </si>
  <si>
    <t>B2B</t>
    <phoneticPr fontId="1" type="noConversion"/>
  </si>
  <si>
    <t xml:space="preserve">B2C </t>
    <phoneticPr fontId="1" type="noConversion"/>
  </si>
  <si>
    <t>2024.09.09</t>
    <phoneticPr fontId="1" type="noConversion"/>
  </si>
  <si>
    <t>4월</t>
    <phoneticPr fontId="1" type="noConversion"/>
  </si>
  <si>
    <t>금</t>
    <phoneticPr fontId="1" type="noConversion"/>
  </si>
  <si>
    <t>토/ 휴일전</t>
    <phoneticPr fontId="1" type="noConversion"/>
  </si>
  <si>
    <t>2일</t>
    <phoneticPr fontId="1" type="noConversion"/>
  </si>
  <si>
    <t>9일</t>
    <phoneticPr fontId="1" type="noConversion"/>
  </si>
  <si>
    <t>16일</t>
    <phoneticPr fontId="1" type="noConversion"/>
  </si>
  <si>
    <t>23일</t>
    <phoneticPr fontId="1" type="noConversion"/>
  </si>
  <si>
    <t>30일</t>
    <phoneticPr fontId="1" type="noConversion"/>
  </si>
  <si>
    <t>1일</t>
    <phoneticPr fontId="1" type="noConversion"/>
  </si>
  <si>
    <t>7일</t>
    <phoneticPr fontId="1" type="noConversion"/>
  </si>
  <si>
    <t>14일</t>
    <phoneticPr fontId="1" type="noConversion"/>
  </si>
  <si>
    <t>21일</t>
    <phoneticPr fontId="1" type="noConversion"/>
  </si>
  <si>
    <t>28일</t>
    <phoneticPr fontId="1" type="noConversion"/>
  </si>
  <si>
    <t>24일</t>
    <phoneticPr fontId="1" type="noConversion"/>
  </si>
  <si>
    <t>31일</t>
    <phoneticPr fontId="1" type="noConversion"/>
  </si>
  <si>
    <t>4일</t>
    <phoneticPr fontId="1" type="noConversion"/>
  </si>
  <si>
    <t>11일</t>
    <phoneticPr fontId="1" type="noConversion"/>
  </si>
  <si>
    <t>18일</t>
    <phoneticPr fontId="1" type="noConversion"/>
  </si>
  <si>
    <t>25일</t>
    <phoneticPr fontId="1" type="noConversion"/>
  </si>
  <si>
    <t>27일</t>
    <phoneticPr fontId="1" type="noConversion"/>
  </si>
  <si>
    <t>29일</t>
    <phoneticPr fontId="1" type="noConversion"/>
  </si>
  <si>
    <t>8일</t>
    <phoneticPr fontId="1" type="noConversion"/>
  </si>
  <si>
    <t>15일</t>
    <phoneticPr fontId="1" type="noConversion"/>
  </si>
  <si>
    <t>22일</t>
    <phoneticPr fontId="1" type="noConversion"/>
  </si>
  <si>
    <t>28일</t>
    <phoneticPr fontId="1" type="noConversion"/>
  </si>
  <si>
    <t>1일</t>
    <phoneticPr fontId="1" type="noConversion"/>
  </si>
  <si>
    <t>15일</t>
    <phoneticPr fontId="1" type="noConversion"/>
  </si>
  <si>
    <t>22일</t>
    <phoneticPr fontId="1" type="noConversion"/>
  </si>
  <si>
    <t>29일</t>
    <phoneticPr fontId="1" type="noConversion"/>
  </si>
  <si>
    <t>5일</t>
    <phoneticPr fontId="1" type="noConversion"/>
  </si>
  <si>
    <t>12일</t>
    <phoneticPr fontId="1" type="noConversion"/>
  </si>
  <si>
    <t>19일</t>
    <phoneticPr fontId="1" type="noConversion"/>
  </si>
  <si>
    <t>26일</t>
    <phoneticPr fontId="1" type="noConversion"/>
  </si>
  <si>
    <t>CLUB+HOTEL 세트2</t>
    <phoneticPr fontId="1" type="noConversion"/>
  </si>
  <si>
    <t>CLUB+HOTEL 세트1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</si>
</sst>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_);[Red]\(#,##0\)"/>
    <numFmt numFmtId="179" formatCode="#,##0.00_);[Red]\(#,##0.0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3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sz val="11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38" fontId="0" fillId="0" borderId="0" xfId="0" applyNumberFormat="1" applyAlignment="1">
      <alignment horizontal="center" vertical="center"/>
    </xf>
    <xf numFmtId="38" fontId="5" fillId="6" borderId="6" xfId="1" applyNumberFormat="1" applyFont="1" applyFill="1" applyBorder="1" applyAlignment="1">
      <alignment horizontal="center" vertical="center" wrapText="1"/>
    </xf>
    <xf numFmtId="38" fontId="5" fillId="6" borderId="7" xfId="1" applyNumberFormat="1" applyFont="1" applyFill="1" applyBorder="1" applyAlignment="1">
      <alignment horizontal="center" vertical="center" wrapText="1"/>
    </xf>
    <xf numFmtId="38" fontId="11" fillId="6" borderId="8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8" fontId="10" fillId="5" borderId="14" xfId="0" applyNumberFormat="1" applyFont="1" applyFill="1" applyBorder="1" applyAlignment="1">
      <alignment horizontal="center" vertical="center"/>
    </xf>
    <xf numFmtId="38" fontId="12" fillId="5" borderId="0" xfId="0" applyNumberFormat="1" applyFont="1" applyFill="1" applyBorder="1" applyAlignment="1">
      <alignment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38" fontId="15" fillId="6" borderId="2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38" fontId="3" fillId="3" borderId="2" xfId="1" applyNumberFormat="1" applyFont="1" applyFill="1" applyBorder="1" applyAlignment="1">
      <alignment horizontal="center" vertical="center"/>
    </xf>
    <xf numFmtId="38" fontId="3" fillId="3" borderId="3" xfId="1" applyNumberFormat="1" applyFont="1" applyFill="1" applyBorder="1" applyAlignment="1">
      <alignment horizontal="center" vertical="center"/>
    </xf>
    <xf numFmtId="38" fontId="3" fillId="3" borderId="4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0" fillId="0" borderId="23" xfId="0" applyNumberForma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5" fillId="6" borderId="27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15" fillId="6" borderId="1" xfId="1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38" fontId="7" fillId="5" borderId="12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38" fontId="3" fillId="3" borderId="16" xfId="1" applyNumberFormat="1" applyFont="1" applyFill="1" applyBorder="1" applyAlignment="1">
      <alignment horizontal="center" vertical="center"/>
    </xf>
    <xf numFmtId="38" fontId="3" fillId="3" borderId="23" xfId="1" applyNumberFormat="1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6" borderId="8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77" fontId="14" fillId="0" borderId="14" xfId="0" applyNumberFormat="1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177" fontId="14" fillId="7" borderId="14" xfId="0" applyNumberFormat="1" applyFont="1" applyFill="1" applyBorder="1" applyAlignment="1">
      <alignment horizontal="center" vertical="center"/>
    </xf>
    <xf numFmtId="177" fontId="10" fillId="7" borderId="14" xfId="0" applyNumberFormat="1" applyFont="1" applyFill="1" applyBorder="1" applyAlignment="1">
      <alignment horizontal="center" vertical="center"/>
    </xf>
    <xf numFmtId="177" fontId="14" fillId="8" borderId="14" xfId="0" applyNumberFormat="1" applyFont="1" applyFill="1" applyBorder="1" applyAlignment="1">
      <alignment horizontal="center" vertical="center"/>
    </xf>
    <xf numFmtId="177" fontId="10" fillId="8" borderId="14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7" fontId="14" fillId="0" borderId="13" xfId="0" applyNumberFormat="1" applyFont="1" applyBorder="1" applyAlignment="1">
      <alignment horizontal="center" vertical="center"/>
    </xf>
    <xf numFmtId="177" fontId="14" fillId="7" borderId="10" xfId="0" applyNumberFormat="1" applyFont="1" applyFill="1" applyBorder="1" applyAlignment="1">
      <alignment horizontal="center" vertical="center"/>
    </xf>
    <xf numFmtId="177" fontId="14" fillId="7" borderId="13" xfId="0" applyNumberFormat="1" applyFont="1" applyFill="1" applyBorder="1" applyAlignment="1">
      <alignment horizontal="center" vertical="center"/>
    </xf>
    <xf numFmtId="177" fontId="14" fillId="8" borderId="10" xfId="0" applyNumberFormat="1" applyFont="1" applyFill="1" applyBorder="1" applyAlignment="1">
      <alignment horizontal="center" vertical="center"/>
    </xf>
    <xf numFmtId="177" fontId="14" fillId="8" borderId="13" xfId="0" applyNumberFormat="1" applyFont="1" applyFill="1" applyBorder="1" applyAlignment="1">
      <alignment horizontal="center" vertical="center"/>
    </xf>
    <xf numFmtId="177" fontId="14" fillId="0" borderId="32" xfId="0" applyNumberFormat="1" applyFont="1" applyBorder="1" applyAlignment="1">
      <alignment horizontal="center" vertical="center"/>
    </xf>
    <xf numFmtId="177" fontId="10" fillId="0" borderId="33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29" xfId="0" applyNumberFormat="1" applyFont="1" applyBorder="1" applyAlignment="1">
      <alignment horizontal="center" vertical="center"/>
    </xf>
    <xf numFmtId="177" fontId="14" fillId="8" borderId="29" xfId="0" applyNumberFormat="1" applyFont="1" applyFill="1" applyBorder="1" applyAlignment="1">
      <alignment horizontal="center" vertical="center"/>
    </xf>
    <xf numFmtId="177" fontId="14" fillId="7" borderId="29" xfId="0" applyNumberFormat="1" applyFont="1" applyFill="1" applyBorder="1" applyAlignment="1">
      <alignment horizontal="center" vertical="center"/>
    </xf>
    <xf numFmtId="177" fontId="14" fillId="0" borderId="12" xfId="0" applyNumberFormat="1" applyFont="1" applyBorder="1" applyAlignment="1">
      <alignment horizontal="center" vertical="center"/>
    </xf>
    <xf numFmtId="177" fontId="14" fillId="8" borderId="12" xfId="0" applyNumberFormat="1" applyFont="1" applyFill="1" applyBorder="1" applyAlignment="1">
      <alignment horizontal="center" vertical="center"/>
    </xf>
    <xf numFmtId="177" fontId="14" fillId="7" borderId="12" xfId="0" applyNumberFormat="1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5" fillId="8" borderId="26" xfId="0" applyFont="1" applyFill="1" applyBorder="1" applyAlignment="1">
      <alignment horizontal="center" vertical="center"/>
    </xf>
    <xf numFmtId="38" fontId="14" fillId="5" borderId="29" xfId="0" applyNumberFormat="1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38" fontId="12" fillId="5" borderId="34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7" fontId="14" fillId="0" borderId="36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4" fillId="0" borderId="22" xfId="0" applyNumberFormat="1" applyFont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177" fontId="14" fillId="7" borderId="36" xfId="0" applyNumberFormat="1" applyFont="1" applyFill="1" applyBorder="1" applyAlignment="1">
      <alignment horizontal="center" vertical="center"/>
    </xf>
    <xf numFmtId="177" fontId="10" fillId="7" borderId="11" xfId="0" applyNumberFormat="1" applyFont="1" applyFill="1" applyBorder="1" applyAlignment="1">
      <alignment horizontal="center" vertical="center"/>
    </xf>
    <xf numFmtId="177" fontId="14" fillId="7" borderId="22" xfId="0" applyNumberFormat="1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177" fontId="14" fillId="8" borderId="36" xfId="0" applyNumberFormat="1" applyFont="1" applyFill="1" applyBorder="1" applyAlignment="1">
      <alignment horizontal="center" vertical="center"/>
    </xf>
    <xf numFmtId="177" fontId="10" fillId="8" borderId="11" xfId="0" applyNumberFormat="1" applyFont="1" applyFill="1" applyBorder="1" applyAlignment="1">
      <alignment horizontal="center" vertical="center"/>
    </xf>
    <xf numFmtId="177" fontId="14" fillId="8" borderId="22" xfId="0" applyNumberFormat="1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38" fontId="5" fillId="6" borderId="9" xfId="1" applyNumberFormat="1" applyFont="1" applyFill="1" applyBorder="1" applyAlignment="1">
      <alignment horizontal="center" vertical="center" wrapText="1"/>
    </xf>
    <xf numFmtId="0" fontId="0" fillId="9" borderId="37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</cellXfs>
  <cellStyles count="2">
    <cellStyle name="一般 2" xfId="1"/>
    <cellStyle name="표준" xfId="0" builtinId="0"/>
  </cellStyles>
  <dxfs count="0"/>
  <tableStyles count="0" defaultTableStyle="TableStyleMedium2" defaultPivotStyle="PivotStyleLight16"/>
  <colors>
    <mruColors>
      <color rgb="FF0000FF"/>
      <color rgb="FFFF9900"/>
      <color rgb="FFFF3333"/>
      <color rgb="FFFF5050"/>
      <color rgb="FF66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41"/>
  <sheetViews>
    <sheetView tabSelected="1" view="pageBreakPreview" topLeftCell="A7" zoomScale="85" zoomScaleNormal="85" zoomScaleSheetLayoutView="85" workbookViewId="0">
      <selection activeCell="U34" sqref="U34"/>
    </sheetView>
  </sheetViews>
  <sheetFormatPr defaultRowHeight="16.5" x14ac:dyDescent="0.3"/>
  <cols>
    <col min="1" max="1" width="8.125" style="1" customWidth="1"/>
    <col min="2" max="2" width="7.25" style="1" customWidth="1"/>
    <col min="3" max="5" width="9.375" style="1" bestFit="1" customWidth="1"/>
    <col min="6" max="6" width="6" style="1" bestFit="1" customWidth="1"/>
    <col min="7" max="9" width="9.375" style="1" bestFit="1" customWidth="1"/>
    <col min="10" max="10" width="6" style="1" bestFit="1" customWidth="1"/>
    <col min="11" max="13" width="9.375" style="1" bestFit="1" customWidth="1"/>
    <col min="14" max="14" width="6" style="1" bestFit="1" customWidth="1"/>
    <col min="15" max="17" width="9.375" style="2" bestFit="1" customWidth="1"/>
    <col min="18" max="18" width="6" style="2" bestFit="1" customWidth="1"/>
    <col min="19" max="19" width="9.375" style="3" bestFit="1" customWidth="1"/>
    <col min="20" max="21" width="9.375" style="2" bestFit="1" customWidth="1"/>
    <col min="22" max="22" width="6" style="2" bestFit="1" customWidth="1"/>
    <col min="23" max="25" width="9.375" style="2" bestFit="1" customWidth="1"/>
    <col min="26" max="26" width="6" style="2" bestFit="1" customWidth="1"/>
    <col min="27" max="29" width="9.375" style="2" bestFit="1" customWidth="1"/>
    <col min="30" max="30" width="6" style="2" bestFit="1" customWidth="1"/>
    <col min="31" max="33" width="9.375" style="2" bestFit="1" customWidth="1"/>
    <col min="34" max="34" width="9" customWidth="1"/>
  </cols>
  <sheetData>
    <row r="4" spans="1:33" x14ac:dyDescent="0.3">
      <c r="F4" s="46" t="s">
        <v>51</v>
      </c>
      <c r="G4" s="52" t="s">
        <v>52</v>
      </c>
      <c r="H4" s="52"/>
    </row>
    <row r="5" spans="1:33" ht="17.25" thickBot="1" x14ac:dyDescent="0.35">
      <c r="A5" s="113" t="s">
        <v>46</v>
      </c>
      <c r="B5" s="114"/>
      <c r="C5" s="114"/>
      <c r="D5" s="114"/>
    </row>
    <row r="6" spans="1:33" ht="26.25" customHeight="1" thickBot="1" x14ac:dyDescent="0.35">
      <c r="A6" s="7" t="s">
        <v>47</v>
      </c>
      <c r="B6" s="49">
        <v>1.07</v>
      </c>
      <c r="C6" s="7" t="s">
        <v>48</v>
      </c>
      <c r="D6" s="49">
        <v>1.1499999999999999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E6" s="32" t="s">
        <v>49</v>
      </c>
      <c r="AF6" s="32"/>
      <c r="AG6" s="32"/>
    </row>
    <row r="7" spans="1:33" ht="27" customHeight="1" thickBot="1" x14ac:dyDescent="0.35">
      <c r="A7" s="25" t="s">
        <v>38</v>
      </c>
      <c r="B7" s="26"/>
      <c r="C7" s="47" t="s">
        <v>39</v>
      </c>
      <c r="D7" s="48"/>
      <c r="E7" s="21"/>
      <c r="F7" s="19" t="s">
        <v>40</v>
      </c>
      <c r="G7" s="20"/>
      <c r="H7" s="20"/>
      <c r="I7" s="20"/>
      <c r="J7" s="19" t="s">
        <v>41</v>
      </c>
      <c r="K7" s="20"/>
      <c r="L7" s="20"/>
      <c r="M7" s="21"/>
      <c r="N7" s="20" t="s">
        <v>42</v>
      </c>
      <c r="O7" s="20"/>
      <c r="P7" s="20"/>
      <c r="Q7" s="21"/>
      <c r="R7" s="19" t="s">
        <v>43</v>
      </c>
      <c r="S7" s="20"/>
      <c r="T7" s="20"/>
      <c r="U7" s="21"/>
      <c r="V7" s="19" t="s">
        <v>44</v>
      </c>
      <c r="W7" s="20"/>
      <c r="X7" s="20"/>
      <c r="Y7" s="20"/>
      <c r="Z7" s="19" t="s">
        <v>45</v>
      </c>
      <c r="AA7" s="20"/>
      <c r="AB7" s="20"/>
      <c r="AC7" s="21"/>
      <c r="AD7" s="19" t="s">
        <v>50</v>
      </c>
      <c r="AE7" s="20"/>
      <c r="AF7" s="20"/>
      <c r="AG7" s="21"/>
    </row>
    <row r="8" spans="1:33" ht="27" customHeight="1" thickBot="1" x14ac:dyDescent="0.35">
      <c r="A8" s="27" t="s">
        <v>37</v>
      </c>
      <c r="B8" s="28"/>
      <c r="C8" s="30"/>
      <c r="D8" s="29"/>
      <c r="E8" s="29"/>
      <c r="F8" s="30"/>
      <c r="G8" s="29"/>
      <c r="H8" s="29"/>
      <c r="I8" s="31"/>
      <c r="J8" s="30"/>
      <c r="K8" s="29"/>
      <c r="L8" s="29"/>
      <c r="M8" s="31"/>
      <c r="N8" s="16"/>
      <c r="O8" s="22"/>
      <c r="P8" s="22"/>
      <c r="Q8" s="22"/>
      <c r="R8" s="16"/>
      <c r="S8" s="22"/>
      <c r="T8" s="22"/>
      <c r="U8" s="22"/>
      <c r="V8" s="16"/>
      <c r="W8" s="22"/>
      <c r="X8" s="22"/>
      <c r="Y8" s="17"/>
      <c r="Z8" s="16"/>
      <c r="AA8" s="22"/>
      <c r="AB8" s="22"/>
      <c r="AC8" s="22"/>
      <c r="AD8" s="16"/>
      <c r="AE8" s="22"/>
      <c r="AF8" s="22"/>
      <c r="AG8" s="22"/>
    </row>
    <row r="9" spans="1:33" ht="18" thickBot="1" x14ac:dyDescent="0.35">
      <c r="A9" s="23" t="s">
        <v>0</v>
      </c>
      <c r="B9" s="24"/>
      <c r="C9" s="4" t="s">
        <v>32</v>
      </c>
      <c r="D9" s="6" t="s">
        <v>33</v>
      </c>
      <c r="E9" s="5" t="s">
        <v>36</v>
      </c>
      <c r="F9" s="12"/>
      <c r="G9" s="4" t="s">
        <v>32</v>
      </c>
      <c r="H9" s="6" t="s">
        <v>33</v>
      </c>
      <c r="I9" s="5" t="s">
        <v>36</v>
      </c>
      <c r="J9" s="12"/>
      <c r="K9" s="4" t="s">
        <v>32</v>
      </c>
      <c r="L9" s="6" t="s">
        <v>33</v>
      </c>
      <c r="M9" s="37" t="s">
        <v>36</v>
      </c>
      <c r="N9" s="38"/>
      <c r="O9" s="54" t="s">
        <v>32</v>
      </c>
      <c r="P9" s="6" t="s">
        <v>33</v>
      </c>
      <c r="Q9" s="37" t="s">
        <v>36</v>
      </c>
      <c r="R9" s="39"/>
      <c r="S9" s="54" t="s">
        <v>32</v>
      </c>
      <c r="T9" s="6" t="s">
        <v>33</v>
      </c>
      <c r="U9" s="37" t="s">
        <v>36</v>
      </c>
      <c r="V9" s="39"/>
      <c r="W9" s="54" t="s">
        <v>32</v>
      </c>
      <c r="X9" s="6" t="s">
        <v>33</v>
      </c>
      <c r="Y9" s="37" t="s">
        <v>36</v>
      </c>
      <c r="Z9" s="39"/>
      <c r="AA9" s="54" t="s">
        <v>32</v>
      </c>
      <c r="AB9" s="6" t="s">
        <v>33</v>
      </c>
      <c r="AC9" s="37" t="s">
        <v>36</v>
      </c>
      <c r="AD9" s="39"/>
      <c r="AE9" s="54" t="s">
        <v>32</v>
      </c>
      <c r="AF9" s="6" t="s">
        <v>33</v>
      </c>
      <c r="AG9" s="112" t="s">
        <v>36</v>
      </c>
    </row>
    <row r="10" spans="1:33" ht="16.5" customHeight="1" x14ac:dyDescent="0.3">
      <c r="A10" s="13" t="s">
        <v>34</v>
      </c>
      <c r="B10" s="55" t="s">
        <v>1</v>
      </c>
      <c r="C10" s="94"/>
      <c r="D10" s="95"/>
      <c r="E10" s="96"/>
      <c r="F10" s="97" t="s">
        <v>1</v>
      </c>
      <c r="G10" s="98">
        <f t="shared" ref="G10:G40" si="0">I10*$D$6</f>
        <v>233997.4</v>
      </c>
      <c r="H10" s="99">
        <f t="shared" ref="H10:H40" si="1">I10*$B$6</f>
        <v>217719.32</v>
      </c>
      <c r="I10" s="100">
        <v>203476</v>
      </c>
      <c r="J10" s="101" t="s">
        <v>1</v>
      </c>
      <c r="K10" s="102">
        <f t="shared" ref="K10:K40" si="2">M10*$D$6</f>
        <v>260428.99999999997</v>
      </c>
      <c r="L10" s="103">
        <f t="shared" ref="L10:L40" si="3">M10*$B$6</f>
        <v>242312.2</v>
      </c>
      <c r="M10" s="104">
        <v>226460</v>
      </c>
      <c r="N10" s="97" t="s">
        <v>58</v>
      </c>
      <c r="O10" s="98">
        <f t="shared" ref="O10:O40" si="4">Q10*$D$6</f>
        <v>233997.4</v>
      </c>
      <c r="P10" s="99">
        <f t="shared" ref="P10:P40" si="5">Q10*$B$6</f>
        <v>217719.32</v>
      </c>
      <c r="Q10" s="100">
        <v>203476</v>
      </c>
      <c r="R10" s="105" t="s">
        <v>1</v>
      </c>
      <c r="S10" s="98">
        <f>U10*$D$6</f>
        <v>233997.4</v>
      </c>
      <c r="T10" s="99">
        <f>U10*$B$6</f>
        <v>217719.32</v>
      </c>
      <c r="U10" s="100">
        <v>203476</v>
      </c>
      <c r="V10" s="106" t="s">
        <v>75</v>
      </c>
      <c r="W10" s="107">
        <f t="shared" ref="W10:W37" si="6">Y10*$D$6</f>
        <v>321425</v>
      </c>
      <c r="X10" s="108">
        <f t="shared" ref="X10:X37" si="7">Y10*$B$6</f>
        <v>299065</v>
      </c>
      <c r="Y10" s="109">
        <v>279500</v>
      </c>
      <c r="Z10" s="110" t="s">
        <v>58</v>
      </c>
      <c r="AA10" s="107">
        <f t="shared" ref="AA10:AA40" si="8">AC10*$D$6</f>
        <v>321425</v>
      </c>
      <c r="AB10" s="108">
        <f t="shared" ref="AB10:AB40" si="9">AC10*$B$6</f>
        <v>299065</v>
      </c>
      <c r="AC10" s="109">
        <v>279500</v>
      </c>
      <c r="AD10" s="97" t="s">
        <v>1</v>
      </c>
      <c r="AE10" s="98">
        <f t="shared" ref="AE10:AE39" si="10">AG10*$D$6</f>
        <v>233997.4</v>
      </c>
      <c r="AF10" s="99">
        <f t="shared" ref="AF10:AF39" si="11">AG10*$B$6</f>
        <v>217719.32</v>
      </c>
      <c r="AG10" s="111">
        <v>203476</v>
      </c>
    </row>
    <row r="11" spans="1:33" ht="16.5" customHeight="1" x14ac:dyDescent="0.3">
      <c r="A11" s="13" t="s">
        <v>35</v>
      </c>
      <c r="B11" s="13" t="s">
        <v>2</v>
      </c>
      <c r="C11" s="66"/>
      <c r="D11" s="11"/>
      <c r="E11" s="67"/>
      <c r="F11" s="51" t="s">
        <v>2</v>
      </c>
      <c r="G11" s="82">
        <f t="shared" si="0"/>
        <v>321425</v>
      </c>
      <c r="H11" s="63">
        <f t="shared" si="1"/>
        <v>299065</v>
      </c>
      <c r="I11" s="85">
        <v>279500</v>
      </c>
      <c r="J11" s="51" t="s">
        <v>53</v>
      </c>
      <c r="K11" s="82">
        <f t="shared" si="2"/>
        <v>321425</v>
      </c>
      <c r="L11" s="63">
        <f t="shared" si="3"/>
        <v>299065</v>
      </c>
      <c r="M11" s="85">
        <v>279500</v>
      </c>
      <c r="N11" s="34" t="s">
        <v>2</v>
      </c>
      <c r="O11" s="81">
        <f t="shared" si="4"/>
        <v>233997.4</v>
      </c>
      <c r="P11" s="59">
        <f t="shared" si="5"/>
        <v>217719.32</v>
      </c>
      <c r="Q11" s="84">
        <v>203476</v>
      </c>
      <c r="R11" s="36" t="s">
        <v>2</v>
      </c>
      <c r="S11" s="81">
        <f t="shared" ref="S11:S40" si="12">U11*$D$6</f>
        <v>233997.4</v>
      </c>
      <c r="T11" s="59">
        <f t="shared" ref="T11:T40" si="13">U11*$B$6</f>
        <v>217719.32</v>
      </c>
      <c r="U11" s="84">
        <v>203476</v>
      </c>
      <c r="V11" s="36" t="s">
        <v>2</v>
      </c>
      <c r="W11" s="81">
        <f t="shared" si="6"/>
        <v>233997.4</v>
      </c>
      <c r="X11" s="59">
        <f t="shared" si="7"/>
        <v>217719.32</v>
      </c>
      <c r="Y11" s="84">
        <v>203476</v>
      </c>
      <c r="Z11" s="51" t="s">
        <v>53</v>
      </c>
      <c r="AA11" s="82">
        <f t="shared" si="8"/>
        <v>321425</v>
      </c>
      <c r="AB11" s="63">
        <f t="shared" si="9"/>
        <v>299065</v>
      </c>
      <c r="AC11" s="85">
        <v>279500</v>
      </c>
      <c r="AD11" s="36" t="s">
        <v>2</v>
      </c>
      <c r="AE11" s="81">
        <f t="shared" si="10"/>
        <v>233997.4</v>
      </c>
      <c r="AF11" s="59">
        <f t="shared" si="11"/>
        <v>217719.32</v>
      </c>
      <c r="AG11" s="58">
        <v>203476</v>
      </c>
    </row>
    <row r="12" spans="1:33" ht="16.5" customHeight="1" x14ac:dyDescent="0.3">
      <c r="A12" s="13"/>
      <c r="B12" s="13" t="s">
        <v>3</v>
      </c>
      <c r="C12" s="68"/>
      <c r="D12" s="10"/>
      <c r="E12" s="69"/>
      <c r="F12" s="35" t="s">
        <v>3</v>
      </c>
      <c r="G12" s="81">
        <f t="shared" si="0"/>
        <v>233997.4</v>
      </c>
      <c r="H12" s="59">
        <f t="shared" si="1"/>
        <v>217719.32</v>
      </c>
      <c r="I12" s="84">
        <v>203476</v>
      </c>
      <c r="J12" s="36" t="s">
        <v>3</v>
      </c>
      <c r="K12" s="81">
        <f t="shared" si="2"/>
        <v>233997.4</v>
      </c>
      <c r="L12" s="59">
        <f t="shared" si="3"/>
        <v>217719.32</v>
      </c>
      <c r="M12" s="84">
        <v>203476</v>
      </c>
      <c r="N12" s="34" t="s">
        <v>3</v>
      </c>
      <c r="O12" s="81">
        <f t="shared" si="4"/>
        <v>233997.4</v>
      </c>
      <c r="P12" s="59">
        <f t="shared" si="5"/>
        <v>217719.32</v>
      </c>
      <c r="Q12" s="84">
        <v>203476</v>
      </c>
      <c r="R12" s="50" t="s">
        <v>3</v>
      </c>
      <c r="S12" s="83">
        <f t="shared" si="12"/>
        <v>260428.99999999997</v>
      </c>
      <c r="T12" s="61">
        <f t="shared" si="13"/>
        <v>242312.2</v>
      </c>
      <c r="U12" s="86">
        <v>226460</v>
      </c>
      <c r="V12" s="36" t="s">
        <v>3</v>
      </c>
      <c r="W12" s="81">
        <f t="shared" si="6"/>
        <v>233997.4</v>
      </c>
      <c r="X12" s="59">
        <f t="shared" si="7"/>
        <v>217719.32</v>
      </c>
      <c r="Y12" s="84">
        <v>203476</v>
      </c>
      <c r="Z12" s="35" t="s">
        <v>3</v>
      </c>
      <c r="AA12" s="81">
        <f t="shared" si="8"/>
        <v>233997.4</v>
      </c>
      <c r="AB12" s="59">
        <f t="shared" si="9"/>
        <v>217719.32</v>
      </c>
      <c r="AC12" s="84">
        <v>203476</v>
      </c>
      <c r="AD12" s="36" t="s">
        <v>3</v>
      </c>
      <c r="AE12" s="81">
        <f t="shared" si="10"/>
        <v>233997.4</v>
      </c>
      <c r="AF12" s="59">
        <f t="shared" si="11"/>
        <v>217719.32</v>
      </c>
      <c r="AG12" s="58">
        <v>203476</v>
      </c>
    </row>
    <row r="13" spans="1:33" ht="16.5" customHeight="1" x14ac:dyDescent="0.3">
      <c r="A13" s="13"/>
      <c r="B13" s="13" t="s">
        <v>4</v>
      </c>
      <c r="C13" s="68"/>
      <c r="D13" s="10"/>
      <c r="E13" s="69"/>
      <c r="F13" s="50" t="s">
        <v>4</v>
      </c>
      <c r="G13" s="83">
        <f t="shared" si="0"/>
        <v>260428.99999999997</v>
      </c>
      <c r="H13" s="61">
        <f t="shared" si="1"/>
        <v>242312.2</v>
      </c>
      <c r="I13" s="86">
        <v>226460</v>
      </c>
      <c r="J13" s="36" t="s">
        <v>4</v>
      </c>
      <c r="K13" s="81">
        <f t="shared" si="2"/>
        <v>233997.4</v>
      </c>
      <c r="L13" s="59">
        <f t="shared" si="3"/>
        <v>217719.32</v>
      </c>
      <c r="M13" s="84">
        <v>203476</v>
      </c>
      <c r="N13" s="34" t="s">
        <v>4</v>
      </c>
      <c r="O13" s="81">
        <f t="shared" si="4"/>
        <v>233997.4</v>
      </c>
      <c r="P13" s="59">
        <f t="shared" si="5"/>
        <v>217719.32</v>
      </c>
      <c r="Q13" s="84">
        <v>203476</v>
      </c>
      <c r="R13" s="51" t="s">
        <v>65</v>
      </c>
      <c r="S13" s="82">
        <f t="shared" si="12"/>
        <v>321425</v>
      </c>
      <c r="T13" s="63">
        <f t="shared" si="13"/>
        <v>299065</v>
      </c>
      <c r="U13" s="85">
        <v>279500</v>
      </c>
      <c r="V13" s="36" t="s">
        <v>4</v>
      </c>
      <c r="W13" s="81">
        <f t="shared" si="6"/>
        <v>233997.4</v>
      </c>
      <c r="X13" s="59">
        <f t="shared" si="7"/>
        <v>217719.32</v>
      </c>
      <c r="Y13" s="84">
        <v>203476</v>
      </c>
      <c r="Z13" s="36" t="s">
        <v>4</v>
      </c>
      <c r="AA13" s="81">
        <f t="shared" si="8"/>
        <v>233997.4</v>
      </c>
      <c r="AB13" s="59">
        <f t="shared" si="9"/>
        <v>217719.32</v>
      </c>
      <c r="AC13" s="84">
        <v>203476</v>
      </c>
      <c r="AD13" s="50" t="s">
        <v>4</v>
      </c>
      <c r="AE13" s="83">
        <f t="shared" si="10"/>
        <v>260428.99999999997</v>
      </c>
      <c r="AF13" s="61">
        <f t="shared" si="11"/>
        <v>242312.2</v>
      </c>
      <c r="AG13" s="60">
        <v>226460</v>
      </c>
    </row>
    <row r="14" spans="1:33" ht="16.5" customHeight="1" x14ac:dyDescent="0.3">
      <c r="A14" s="13"/>
      <c r="B14" s="53" t="s">
        <v>30</v>
      </c>
      <c r="C14" s="68"/>
      <c r="D14" s="10"/>
      <c r="E14" s="69"/>
      <c r="F14" s="51" t="s">
        <v>30</v>
      </c>
      <c r="G14" s="82">
        <f t="shared" si="0"/>
        <v>321425</v>
      </c>
      <c r="H14" s="63">
        <f t="shared" si="1"/>
        <v>299065</v>
      </c>
      <c r="I14" s="85">
        <v>279500</v>
      </c>
      <c r="J14" s="36" t="s">
        <v>30</v>
      </c>
      <c r="K14" s="81">
        <f t="shared" si="2"/>
        <v>233997.4</v>
      </c>
      <c r="L14" s="59">
        <f t="shared" si="3"/>
        <v>217719.32</v>
      </c>
      <c r="M14" s="84">
        <v>203476</v>
      </c>
      <c r="N14" s="34" t="s">
        <v>30</v>
      </c>
      <c r="O14" s="81">
        <f t="shared" si="4"/>
        <v>233997.4</v>
      </c>
      <c r="P14" s="59">
        <f t="shared" si="5"/>
        <v>217719.32</v>
      </c>
      <c r="Q14" s="84">
        <v>203476</v>
      </c>
      <c r="R14" s="36" t="s">
        <v>30</v>
      </c>
      <c r="S14" s="81">
        <f t="shared" si="12"/>
        <v>233997.4</v>
      </c>
      <c r="T14" s="59">
        <f t="shared" si="13"/>
        <v>217719.32</v>
      </c>
      <c r="U14" s="84">
        <v>203476</v>
      </c>
      <c r="V14" s="36" t="s">
        <v>30</v>
      </c>
      <c r="W14" s="81">
        <f t="shared" si="6"/>
        <v>233997.4</v>
      </c>
      <c r="X14" s="59">
        <f t="shared" si="7"/>
        <v>217719.32</v>
      </c>
      <c r="Y14" s="84">
        <v>203476</v>
      </c>
      <c r="Z14" s="36" t="s">
        <v>30</v>
      </c>
      <c r="AA14" s="81">
        <f t="shared" si="8"/>
        <v>233997.4</v>
      </c>
      <c r="AB14" s="59">
        <f t="shared" si="9"/>
        <v>217719.32</v>
      </c>
      <c r="AC14" s="84">
        <v>203476</v>
      </c>
      <c r="AD14" s="51" t="s">
        <v>79</v>
      </c>
      <c r="AE14" s="82">
        <f t="shared" si="10"/>
        <v>321425</v>
      </c>
      <c r="AF14" s="63">
        <f t="shared" si="11"/>
        <v>299065</v>
      </c>
      <c r="AG14" s="62">
        <v>279500</v>
      </c>
    </row>
    <row r="15" spans="1:33" ht="16.5" customHeight="1" x14ac:dyDescent="0.3">
      <c r="A15" s="13"/>
      <c r="B15" s="56" t="s">
        <v>5</v>
      </c>
      <c r="C15" s="68"/>
      <c r="D15" s="10"/>
      <c r="E15" s="69"/>
      <c r="F15" s="36" t="s">
        <v>5</v>
      </c>
      <c r="G15" s="81">
        <f t="shared" si="0"/>
        <v>233997.4</v>
      </c>
      <c r="H15" s="59">
        <f t="shared" si="1"/>
        <v>217719.32</v>
      </c>
      <c r="I15" s="84">
        <v>203476</v>
      </c>
      <c r="J15" s="36" t="s">
        <v>5</v>
      </c>
      <c r="K15" s="81">
        <f t="shared" si="2"/>
        <v>233997.4</v>
      </c>
      <c r="L15" s="59">
        <f t="shared" si="3"/>
        <v>217719.32</v>
      </c>
      <c r="M15" s="84">
        <v>203476</v>
      </c>
      <c r="N15" s="50" t="s">
        <v>5</v>
      </c>
      <c r="O15" s="83">
        <f t="shared" si="4"/>
        <v>260428.99999999997</v>
      </c>
      <c r="P15" s="61">
        <f t="shared" si="5"/>
        <v>242312.2</v>
      </c>
      <c r="Q15" s="86">
        <v>226460</v>
      </c>
      <c r="R15" s="36" t="s">
        <v>5</v>
      </c>
      <c r="S15" s="81">
        <f t="shared" si="12"/>
        <v>233997.4</v>
      </c>
      <c r="T15" s="59">
        <f t="shared" si="13"/>
        <v>217719.32</v>
      </c>
      <c r="U15" s="84">
        <v>203476</v>
      </c>
      <c r="V15" s="36" t="s">
        <v>5</v>
      </c>
      <c r="W15" s="81">
        <f t="shared" si="6"/>
        <v>233997.4</v>
      </c>
      <c r="X15" s="59">
        <f t="shared" si="7"/>
        <v>217719.32</v>
      </c>
      <c r="Y15" s="84">
        <v>203476</v>
      </c>
      <c r="Z15" s="36" t="s">
        <v>5</v>
      </c>
      <c r="AA15" s="81">
        <f t="shared" si="8"/>
        <v>233997.4</v>
      </c>
      <c r="AB15" s="59">
        <f t="shared" si="9"/>
        <v>217719.32</v>
      </c>
      <c r="AC15" s="84">
        <v>203476</v>
      </c>
      <c r="AD15" s="36" t="s">
        <v>5</v>
      </c>
      <c r="AE15" s="81">
        <f t="shared" si="10"/>
        <v>233997.4</v>
      </c>
      <c r="AF15" s="59">
        <f t="shared" si="11"/>
        <v>217719.32</v>
      </c>
      <c r="AG15" s="58">
        <v>203476</v>
      </c>
    </row>
    <row r="16" spans="1:33" ht="16.5" customHeight="1" x14ac:dyDescent="0.3">
      <c r="A16" s="13"/>
      <c r="B16" s="57" t="s">
        <v>6</v>
      </c>
      <c r="C16" s="70"/>
      <c r="D16" s="44"/>
      <c r="E16" s="71"/>
      <c r="F16" s="36" t="s">
        <v>6</v>
      </c>
      <c r="G16" s="81">
        <f t="shared" si="0"/>
        <v>233997.4</v>
      </c>
      <c r="H16" s="59">
        <f t="shared" si="1"/>
        <v>217719.32</v>
      </c>
      <c r="I16" s="84">
        <v>203476</v>
      </c>
      <c r="J16" s="36" t="s">
        <v>6</v>
      </c>
      <c r="K16" s="81">
        <f t="shared" si="2"/>
        <v>233997.4</v>
      </c>
      <c r="L16" s="59">
        <f t="shared" si="3"/>
        <v>217719.32</v>
      </c>
      <c r="M16" s="84">
        <v>203476</v>
      </c>
      <c r="N16" s="51" t="s">
        <v>59</v>
      </c>
      <c r="O16" s="82">
        <f t="shared" si="4"/>
        <v>321425</v>
      </c>
      <c r="P16" s="63">
        <f t="shared" si="5"/>
        <v>299065</v>
      </c>
      <c r="Q16" s="85">
        <v>279500</v>
      </c>
      <c r="R16" s="36" t="s">
        <v>6</v>
      </c>
      <c r="S16" s="81">
        <f t="shared" si="12"/>
        <v>233997.4</v>
      </c>
      <c r="T16" s="59">
        <f t="shared" si="13"/>
        <v>217719.32</v>
      </c>
      <c r="U16" s="84">
        <v>203476</v>
      </c>
      <c r="V16" s="50" t="s">
        <v>6</v>
      </c>
      <c r="W16" s="83">
        <f t="shared" si="6"/>
        <v>260428.99999999997</v>
      </c>
      <c r="X16" s="61">
        <f t="shared" si="7"/>
        <v>242312.2</v>
      </c>
      <c r="Y16" s="86">
        <v>226460</v>
      </c>
      <c r="Z16" s="50" t="s">
        <v>6</v>
      </c>
      <c r="AA16" s="83">
        <f t="shared" si="8"/>
        <v>260428.99999999997</v>
      </c>
      <c r="AB16" s="61">
        <f t="shared" si="9"/>
        <v>242312.2</v>
      </c>
      <c r="AC16" s="86">
        <v>226460</v>
      </c>
      <c r="AD16" s="36" t="s">
        <v>6</v>
      </c>
      <c r="AE16" s="81">
        <f t="shared" si="10"/>
        <v>233997.4</v>
      </c>
      <c r="AF16" s="59">
        <f t="shared" si="11"/>
        <v>217719.32</v>
      </c>
      <c r="AG16" s="58">
        <v>203476</v>
      </c>
    </row>
    <row r="17" spans="1:33" ht="16.5" customHeight="1" x14ac:dyDescent="0.3">
      <c r="A17" s="13"/>
      <c r="B17" s="53" t="s">
        <v>7</v>
      </c>
      <c r="C17" s="72">
        <f>E17*$D$6</f>
        <v>233997.4</v>
      </c>
      <c r="D17" s="59">
        <f>E17*$B$6</f>
        <v>217719.32</v>
      </c>
      <c r="E17" s="73">
        <v>203476</v>
      </c>
      <c r="F17" s="51" t="s">
        <v>7</v>
      </c>
      <c r="G17" s="82">
        <f t="shared" si="0"/>
        <v>321425</v>
      </c>
      <c r="H17" s="63">
        <f t="shared" si="1"/>
        <v>299065</v>
      </c>
      <c r="I17" s="85">
        <v>279500</v>
      </c>
      <c r="J17" s="50" t="s">
        <v>7</v>
      </c>
      <c r="K17" s="83">
        <f t="shared" si="2"/>
        <v>260428.99999999997</v>
      </c>
      <c r="L17" s="61">
        <f t="shared" si="3"/>
        <v>242312.2</v>
      </c>
      <c r="M17" s="86">
        <v>226460</v>
      </c>
      <c r="N17" s="36" t="s">
        <v>7</v>
      </c>
      <c r="O17" s="81">
        <f t="shared" si="4"/>
        <v>233997.4</v>
      </c>
      <c r="P17" s="59">
        <f t="shared" si="5"/>
        <v>217719.32</v>
      </c>
      <c r="Q17" s="84">
        <v>203476</v>
      </c>
      <c r="R17" s="36" t="s">
        <v>7</v>
      </c>
      <c r="S17" s="81">
        <f t="shared" si="12"/>
        <v>233997.4</v>
      </c>
      <c r="T17" s="59">
        <f t="shared" si="13"/>
        <v>217719.32</v>
      </c>
      <c r="U17" s="84">
        <v>203476</v>
      </c>
      <c r="V17" s="51" t="s">
        <v>71</v>
      </c>
      <c r="W17" s="82">
        <f t="shared" si="6"/>
        <v>321425</v>
      </c>
      <c r="X17" s="63">
        <f t="shared" si="7"/>
        <v>299065</v>
      </c>
      <c r="Y17" s="85">
        <v>279500</v>
      </c>
      <c r="Z17" s="51" t="s">
        <v>71</v>
      </c>
      <c r="AA17" s="82">
        <f t="shared" si="8"/>
        <v>321425</v>
      </c>
      <c r="AB17" s="63">
        <f t="shared" si="9"/>
        <v>299065</v>
      </c>
      <c r="AC17" s="85">
        <v>279500</v>
      </c>
      <c r="AD17" s="36" t="s">
        <v>7</v>
      </c>
      <c r="AE17" s="81">
        <f t="shared" si="10"/>
        <v>233997.4</v>
      </c>
      <c r="AF17" s="59">
        <f t="shared" si="11"/>
        <v>217719.32</v>
      </c>
      <c r="AG17" s="58">
        <v>203476</v>
      </c>
    </row>
    <row r="18" spans="1:33" ht="16.5" customHeight="1" x14ac:dyDescent="0.3">
      <c r="A18" s="13"/>
      <c r="B18" s="53" t="s">
        <v>8</v>
      </c>
      <c r="C18" s="72">
        <f t="shared" ref="C18:C39" si="14">E18*$D$6</f>
        <v>233997.4</v>
      </c>
      <c r="D18" s="59">
        <f t="shared" ref="D18:D39" si="15">E18*$B$6</f>
        <v>217719.32</v>
      </c>
      <c r="E18" s="73">
        <v>203476</v>
      </c>
      <c r="F18" s="35" t="s">
        <v>8</v>
      </c>
      <c r="G18" s="81">
        <f t="shared" si="0"/>
        <v>233997.4</v>
      </c>
      <c r="H18" s="59">
        <f t="shared" si="1"/>
        <v>217719.32</v>
      </c>
      <c r="I18" s="84">
        <v>203476</v>
      </c>
      <c r="J18" s="51" t="s">
        <v>54</v>
      </c>
      <c r="K18" s="82">
        <f t="shared" si="2"/>
        <v>321425</v>
      </c>
      <c r="L18" s="63">
        <f t="shared" si="3"/>
        <v>299065</v>
      </c>
      <c r="M18" s="85">
        <v>279500</v>
      </c>
      <c r="N18" s="34" t="s">
        <v>8</v>
      </c>
      <c r="O18" s="81">
        <f t="shared" si="4"/>
        <v>233997.4</v>
      </c>
      <c r="P18" s="59">
        <f t="shared" si="5"/>
        <v>217719.32</v>
      </c>
      <c r="Q18" s="84">
        <v>203476</v>
      </c>
      <c r="R18" s="36" t="s">
        <v>8</v>
      </c>
      <c r="S18" s="81">
        <f t="shared" si="12"/>
        <v>233997.4</v>
      </c>
      <c r="T18" s="59">
        <f t="shared" si="13"/>
        <v>217719.32</v>
      </c>
      <c r="U18" s="84">
        <v>203476</v>
      </c>
      <c r="V18" s="36" t="s">
        <v>8</v>
      </c>
      <c r="W18" s="81">
        <f t="shared" si="6"/>
        <v>233997.4</v>
      </c>
      <c r="X18" s="59">
        <f t="shared" si="7"/>
        <v>217719.32</v>
      </c>
      <c r="Y18" s="84">
        <v>203476</v>
      </c>
      <c r="Z18" s="36" t="s">
        <v>8</v>
      </c>
      <c r="AA18" s="81">
        <f t="shared" si="8"/>
        <v>233997.4</v>
      </c>
      <c r="AB18" s="59">
        <f t="shared" si="9"/>
        <v>217719.32</v>
      </c>
      <c r="AC18" s="84">
        <v>203476</v>
      </c>
      <c r="AD18" s="36" t="s">
        <v>8</v>
      </c>
      <c r="AE18" s="81">
        <f t="shared" si="10"/>
        <v>233997.4</v>
      </c>
      <c r="AF18" s="59">
        <f t="shared" si="11"/>
        <v>217719.32</v>
      </c>
      <c r="AG18" s="58">
        <v>203476</v>
      </c>
    </row>
    <row r="19" spans="1:33" ht="16.5" customHeight="1" x14ac:dyDescent="0.3">
      <c r="A19" s="13"/>
      <c r="B19" s="53" t="s">
        <v>9</v>
      </c>
      <c r="C19" s="72">
        <f t="shared" si="14"/>
        <v>233997.4</v>
      </c>
      <c r="D19" s="59">
        <f t="shared" si="15"/>
        <v>217719.32</v>
      </c>
      <c r="E19" s="73">
        <v>203476</v>
      </c>
      <c r="F19" s="36" t="s">
        <v>9</v>
      </c>
      <c r="G19" s="81">
        <f t="shared" si="0"/>
        <v>233997.4</v>
      </c>
      <c r="H19" s="59">
        <f t="shared" si="1"/>
        <v>217719.32</v>
      </c>
      <c r="I19" s="84">
        <v>203476</v>
      </c>
      <c r="J19" s="36" t="s">
        <v>9</v>
      </c>
      <c r="K19" s="81">
        <f t="shared" si="2"/>
        <v>233997.4</v>
      </c>
      <c r="L19" s="59">
        <f t="shared" si="3"/>
        <v>217719.32</v>
      </c>
      <c r="M19" s="84">
        <v>203476</v>
      </c>
      <c r="N19" s="34" t="s">
        <v>9</v>
      </c>
      <c r="O19" s="81">
        <f t="shared" si="4"/>
        <v>233997.4</v>
      </c>
      <c r="P19" s="59">
        <f t="shared" si="5"/>
        <v>217719.32</v>
      </c>
      <c r="Q19" s="84">
        <v>203476</v>
      </c>
      <c r="R19" s="50" t="s">
        <v>9</v>
      </c>
      <c r="S19" s="83">
        <f t="shared" si="12"/>
        <v>260428.99999999997</v>
      </c>
      <c r="T19" s="61">
        <f t="shared" si="13"/>
        <v>242312.2</v>
      </c>
      <c r="U19" s="86">
        <v>226460</v>
      </c>
      <c r="V19" s="36" t="s">
        <v>9</v>
      </c>
      <c r="W19" s="81">
        <f t="shared" si="6"/>
        <v>233997.4</v>
      </c>
      <c r="X19" s="59">
        <f t="shared" si="7"/>
        <v>217719.32</v>
      </c>
      <c r="Y19" s="84">
        <v>203476</v>
      </c>
      <c r="Z19" s="36" t="s">
        <v>9</v>
      </c>
      <c r="AA19" s="81">
        <f t="shared" si="8"/>
        <v>233997.4</v>
      </c>
      <c r="AB19" s="59">
        <f t="shared" si="9"/>
        <v>217719.32</v>
      </c>
      <c r="AC19" s="84">
        <v>203476</v>
      </c>
      <c r="AD19" s="36" t="s">
        <v>9</v>
      </c>
      <c r="AE19" s="81">
        <f t="shared" si="10"/>
        <v>233997.4</v>
      </c>
      <c r="AF19" s="59">
        <f t="shared" si="11"/>
        <v>217719.32</v>
      </c>
      <c r="AG19" s="58">
        <v>203476</v>
      </c>
    </row>
    <row r="20" spans="1:33" ht="16.5" customHeight="1" x14ac:dyDescent="0.3">
      <c r="A20" s="13"/>
      <c r="B20" s="53" t="s">
        <v>10</v>
      </c>
      <c r="C20" s="72">
        <f t="shared" si="14"/>
        <v>233997.4</v>
      </c>
      <c r="D20" s="59">
        <f t="shared" si="15"/>
        <v>217719.32</v>
      </c>
      <c r="E20" s="73">
        <v>203476</v>
      </c>
      <c r="F20" s="50" t="s">
        <v>10</v>
      </c>
      <c r="G20" s="83">
        <f t="shared" si="0"/>
        <v>260428.99999999997</v>
      </c>
      <c r="H20" s="61">
        <f t="shared" si="1"/>
        <v>242312.2</v>
      </c>
      <c r="I20" s="86">
        <v>226460</v>
      </c>
      <c r="J20" s="36" t="s">
        <v>10</v>
      </c>
      <c r="K20" s="81">
        <f t="shared" si="2"/>
        <v>233997.4</v>
      </c>
      <c r="L20" s="59">
        <f t="shared" si="3"/>
        <v>217719.32</v>
      </c>
      <c r="M20" s="84">
        <v>203476</v>
      </c>
      <c r="N20" s="34" t="s">
        <v>10</v>
      </c>
      <c r="O20" s="81">
        <f t="shared" si="4"/>
        <v>233997.4</v>
      </c>
      <c r="P20" s="59">
        <f t="shared" si="5"/>
        <v>217719.32</v>
      </c>
      <c r="Q20" s="84">
        <v>203476</v>
      </c>
      <c r="R20" s="51" t="s">
        <v>66</v>
      </c>
      <c r="S20" s="82">
        <f t="shared" si="12"/>
        <v>321425</v>
      </c>
      <c r="T20" s="63">
        <f t="shared" si="13"/>
        <v>299065</v>
      </c>
      <c r="U20" s="85">
        <v>279500</v>
      </c>
      <c r="V20" s="36" t="s">
        <v>10</v>
      </c>
      <c r="W20" s="81">
        <f t="shared" si="6"/>
        <v>233997.4</v>
      </c>
      <c r="X20" s="59">
        <f t="shared" si="7"/>
        <v>217719.32</v>
      </c>
      <c r="Y20" s="84">
        <v>203476</v>
      </c>
      <c r="Z20" s="36" t="s">
        <v>10</v>
      </c>
      <c r="AA20" s="81">
        <f t="shared" si="8"/>
        <v>233997.4</v>
      </c>
      <c r="AB20" s="59">
        <f t="shared" si="9"/>
        <v>217719.32</v>
      </c>
      <c r="AC20" s="84">
        <v>203476</v>
      </c>
      <c r="AD20" s="50" t="s">
        <v>10</v>
      </c>
      <c r="AE20" s="83">
        <f t="shared" si="10"/>
        <v>260428.99999999997</v>
      </c>
      <c r="AF20" s="61">
        <f t="shared" si="11"/>
        <v>242312.2</v>
      </c>
      <c r="AG20" s="60">
        <v>226460</v>
      </c>
    </row>
    <row r="21" spans="1:33" ht="16.5" customHeight="1" x14ac:dyDescent="0.3">
      <c r="A21" s="13"/>
      <c r="B21" s="53" t="s">
        <v>11</v>
      </c>
      <c r="C21" s="72">
        <f t="shared" si="14"/>
        <v>233997.4</v>
      </c>
      <c r="D21" s="59">
        <f t="shared" si="15"/>
        <v>217719.32</v>
      </c>
      <c r="E21" s="73">
        <v>203476</v>
      </c>
      <c r="F21" s="51" t="s">
        <v>11</v>
      </c>
      <c r="G21" s="82">
        <f t="shared" si="0"/>
        <v>321425</v>
      </c>
      <c r="H21" s="63">
        <f t="shared" si="1"/>
        <v>299065</v>
      </c>
      <c r="I21" s="85">
        <v>279500</v>
      </c>
      <c r="J21" s="36" t="s">
        <v>11</v>
      </c>
      <c r="K21" s="81">
        <f t="shared" si="2"/>
        <v>233997.4</v>
      </c>
      <c r="L21" s="59">
        <f t="shared" si="3"/>
        <v>217719.32</v>
      </c>
      <c r="M21" s="84">
        <v>203476</v>
      </c>
      <c r="N21" s="34" t="s">
        <v>11</v>
      </c>
      <c r="O21" s="81">
        <f t="shared" si="4"/>
        <v>233997.4</v>
      </c>
      <c r="P21" s="59">
        <f t="shared" si="5"/>
        <v>217719.32</v>
      </c>
      <c r="Q21" s="84">
        <v>203476</v>
      </c>
      <c r="R21" s="36" t="s">
        <v>11</v>
      </c>
      <c r="S21" s="81">
        <f t="shared" si="12"/>
        <v>233997.4</v>
      </c>
      <c r="T21" s="59">
        <f t="shared" si="13"/>
        <v>217719.32</v>
      </c>
      <c r="U21" s="84">
        <v>203476</v>
      </c>
      <c r="V21" s="36" t="s">
        <v>11</v>
      </c>
      <c r="W21" s="81">
        <f t="shared" si="6"/>
        <v>233997.4</v>
      </c>
      <c r="X21" s="59">
        <f t="shared" si="7"/>
        <v>217719.32</v>
      </c>
      <c r="Y21" s="84">
        <v>203476</v>
      </c>
      <c r="Z21" s="36" t="s">
        <v>11</v>
      </c>
      <c r="AA21" s="81">
        <f t="shared" si="8"/>
        <v>233997.4</v>
      </c>
      <c r="AB21" s="59">
        <f t="shared" si="9"/>
        <v>217719.32</v>
      </c>
      <c r="AC21" s="84">
        <v>203476</v>
      </c>
      <c r="AD21" s="51" t="s">
        <v>80</v>
      </c>
      <c r="AE21" s="82">
        <f t="shared" si="10"/>
        <v>321425</v>
      </c>
      <c r="AF21" s="63">
        <f t="shared" si="11"/>
        <v>299065</v>
      </c>
      <c r="AG21" s="62">
        <v>279500</v>
      </c>
    </row>
    <row r="22" spans="1:33" ht="16.5" customHeight="1" x14ac:dyDescent="0.3">
      <c r="A22" s="13"/>
      <c r="B22" s="56" t="s">
        <v>12</v>
      </c>
      <c r="C22" s="74">
        <f t="shared" si="14"/>
        <v>260428.99999999997</v>
      </c>
      <c r="D22" s="61">
        <f t="shared" si="15"/>
        <v>242312.2</v>
      </c>
      <c r="E22" s="75">
        <v>226460</v>
      </c>
      <c r="F22" s="36" t="s">
        <v>12</v>
      </c>
      <c r="G22" s="81">
        <f t="shared" si="0"/>
        <v>233997.4</v>
      </c>
      <c r="H22" s="59">
        <f t="shared" si="1"/>
        <v>217719.32</v>
      </c>
      <c r="I22" s="84">
        <v>203476</v>
      </c>
      <c r="J22" s="36" t="s">
        <v>12</v>
      </c>
      <c r="K22" s="81">
        <f t="shared" si="2"/>
        <v>233997.4</v>
      </c>
      <c r="L22" s="59">
        <f t="shared" si="3"/>
        <v>217719.32</v>
      </c>
      <c r="M22" s="84">
        <v>203476</v>
      </c>
      <c r="N22" s="50" t="s">
        <v>12</v>
      </c>
      <c r="O22" s="83">
        <f t="shared" si="4"/>
        <v>260428.99999999997</v>
      </c>
      <c r="P22" s="61">
        <f t="shared" si="5"/>
        <v>242312.2</v>
      </c>
      <c r="Q22" s="86">
        <v>226460</v>
      </c>
      <c r="R22" s="36" t="s">
        <v>12</v>
      </c>
      <c r="S22" s="81">
        <f t="shared" si="12"/>
        <v>233997.4</v>
      </c>
      <c r="T22" s="59">
        <f t="shared" si="13"/>
        <v>217719.32</v>
      </c>
      <c r="U22" s="84">
        <v>203476</v>
      </c>
      <c r="V22" s="36" t="s">
        <v>12</v>
      </c>
      <c r="W22" s="81">
        <f t="shared" si="6"/>
        <v>233997.4</v>
      </c>
      <c r="X22" s="59">
        <f t="shared" si="7"/>
        <v>217719.32</v>
      </c>
      <c r="Y22" s="84">
        <v>203476</v>
      </c>
      <c r="Z22" s="36" t="s">
        <v>12</v>
      </c>
      <c r="AA22" s="81">
        <f t="shared" si="8"/>
        <v>233997.4</v>
      </c>
      <c r="AB22" s="59">
        <f t="shared" si="9"/>
        <v>217719.32</v>
      </c>
      <c r="AC22" s="84">
        <v>203476</v>
      </c>
      <c r="AD22" s="36" t="s">
        <v>12</v>
      </c>
      <c r="AE22" s="81">
        <f t="shared" si="10"/>
        <v>233997.4</v>
      </c>
      <c r="AF22" s="59">
        <f t="shared" si="11"/>
        <v>217719.32</v>
      </c>
      <c r="AG22" s="58">
        <v>203476</v>
      </c>
    </row>
    <row r="23" spans="1:33" ht="16.5" customHeight="1" x14ac:dyDescent="0.3">
      <c r="A23" s="13"/>
      <c r="B23" s="57" t="s">
        <v>13</v>
      </c>
      <c r="C23" s="76">
        <f t="shared" si="14"/>
        <v>321425</v>
      </c>
      <c r="D23" s="63">
        <f t="shared" si="15"/>
        <v>299065</v>
      </c>
      <c r="E23" s="77">
        <v>279500</v>
      </c>
      <c r="F23" s="36" t="s">
        <v>13</v>
      </c>
      <c r="G23" s="81">
        <f t="shared" si="0"/>
        <v>233997.4</v>
      </c>
      <c r="H23" s="59">
        <f t="shared" si="1"/>
        <v>217719.32</v>
      </c>
      <c r="I23" s="84">
        <v>203476</v>
      </c>
      <c r="J23" s="36" t="s">
        <v>13</v>
      </c>
      <c r="K23" s="81">
        <f t="shared" si="2"/>
        <v>233997.4</v>
      </c>
      <c r="L23" s="59">
        <f t="shared" si="3"/>
        <v>217719.32</v>
      </c>
      <c r="M23" s="84">
        <v>203476</v>
      </c>
      <c r="N23" s="51" t="s">
        <v>60</v>
      </c>
      <c r="O23" s="82">
        <f t="shared" si="4"/>
        <v>321425</v>
      </c>
      <c r="P23" s="63">
        <f t="shared" si="5"/>
        <v>299065</v>
      </c>
      <c r="Q23" s="85">
        <v>279500</v>
      </c>
      <c r="R23" s="36" t="s">
        <v>13</v>
      </c>
      <c r="S23" s="81">
        <f t="shared" si="12"/>
        <v>233997.4</v>
      </c>
      <c r="T23" s="59">
        <f t="shared" si="13"/>
        <v>217719.32</v>
      </c>
      <c r="U23" s="84">
        <v>203476</v>
      </c>
      <c r="V23" s="50" t="s">
        <v>13</v>
      </c>
      <c r="W23" s="83">
        <f t="shared" si="6"/>
        <v>260428.99999999997</v>
      </c>
      <c r="X23" s="61">
        <f t="shared" si="7"/>
        <v>242312.2</v>
      </c>
      <c r="Y23" s="86">
        <v>226460</v>
      </c>
      <c r="Z23" s="50" t="s">
        <v>13</v>
      </c>
      <c r="AA23" s="83">
        <f t="shared" si="8"/>
        <v>260428.99999999997</v>
      </c>
      <c r="AB23" s="61">
        <f t="shared" si="9"/>
        <v>242312.2</v>
      </c>
      <c r="AC23" s="86">
        <v>226460</v>
      </c>
      <c r="AD23" s="36" t="s">
        <v>13</v>
      </c>
      <c r="AE23" s="81">
        <f t="shared" si="10"/>
        <v>233997.4</v>
      </c>
      <c r="AF23" s="59">
        <f t="shared" si="11"/>
        <v>217719.32</v>
      </c>
      <c r="AG23" s="58">
        <v>203476</v>
      </c>
    </row>
    <row r="24" spans="1:33" ht="16.5" customHeight="1" x14ac:dyDescent="0.3">
      <c r="A24" s="13"/>
      <c r="B24" s="57" t="s">
        <v>14</v>
      </c>
      <c r="C24" s="76">
        <f t="shared" si="14"/>
        <v>321425</v>
      </c>
      <c r="D24" s="63">
        <f t="shared" si="15"/>
        <v>299065</v>
      </c>
      <c r="E24" s="77">
        <v>279500</v>
      </c>
      <c r="F24" s="36" t="s">
        <v>14</v>
      </c>
      <c r="G24" s="81">
        <f t="shared" si="0"/>
        <v>233997.4</v>
      </c>
      <c r="H24" s="59">
        <f t="shared" si="1"/>
        <v>217719.32</v>
      </c>
      <c r="I24" s="84">
        <v>203476</v>
      </c>
      <c r="J24" s="50" t="s">
        <v>14</v>
      </c>
      <c r="K24" s="83">
        <f t="shared" si="2"/>
        <v>260428.99999999997</v>
      </c>
      <c r="L24" s="61">
        <f t="shared" si="3"/>
        <v>242312.2</v>
      </c>
      <c r="M24" s="86">
        <v>226460</v>
      </c>
      <c r="N24" s="36" t="s">
        <v>14</v>
      </c>
      <c r="O24" s="81">
        <f t="shared" si="4"/>
        <v>233997.4</v>
      </c>
      <c r="P24" s="59">
        <f t="shared" si="5"/>
        <v>217719.32</v>
      </c>
      <c r="Q24" s="84">
        <v>203476</v>
      </c>
      <c r="R24" s="36" t="s">
        <v>14</v>
      </c>
      <c r="S24" s="81">
        <f t="shared" si="12"/>
        <v>233997.4</v>
      </c>
      <c r="T24" s="59">
        <f t="shared" si="13"/>
        <v>217719.32</v>
      </c>
      <c r="U24" s="84">
        <v>203476</v>
      </c>
      <c r="V24" s="51" t="s">
        <v>72</v>
      </c>
      <c r="W24" s="82">
        <f t="shared" si="6"/>
        <v>321425</v>
      </c>
      <c r="X24" s="63">
        <f t="shared" si="7"/>
        <v>299065</v>
      </c>
      <c r="Y24" s="85">
        <v>279500</v>
      </c>
      <c r="Z24" s="51" t="s">
        <v>76</v>
      </c>
      <c r="AA24" s="82">
        <f t="shared" si="8"/>
        <v>321425</v>
      </c>
      <c r="AB24" s="63">
        <f t="shared" si="9"/>
        <v>299065</v>
      </c>
      <c r="AC24" s="85">
        <v>279500</v>
      </c>
      <c r="AD24" s="36" t="s">
        <v>14</v>
      </c>
      <c r="AE24" s="81">
        <f t="shared" si="10"/>
        <v>233997.4</v>
      </c>
      <c r="AF24" s="59">
        <f t="shared" si="11"/>
        <v>217719.32</v>
      </c>
      <c r="AG24" s="58">
        <v>203476</v>
      </c>
    </row>
    <row r="25" spans="1:33" ht="16.5" customHeight="1" x14ac:dyDescent="0.3">
      <c r="A25" s="13"/>
      <c r="B25" s="64" t="s">
        <v>15</v>
      </c>
      <c r="C25" s="76">
        <f t="shared" si="14"/>
        <v>321425</v>
      </c>
      <c r="D25" s="63">
        <f t="shared" si="15"/>
        <v>299065</v>
      </c>
      <c r="E25" s="77">
        <v>279500</v>
      </c>
      <c r="F25" s="36" t="s">
        <v>15</v>
      </c>
      <c r="G25" s="81">
        <f t="shared" si="0"/>
        <v>233997.4</v>
      </c>
      <c r="H25" s="59">
        <f t="shared" si="1"/>
        <v>217719.32</v>
      </c>
      <c r="I25" s="84">
        <v>203476</v>
      </c>
      <c r="J25" s="51" t="s">
        <v>55</v>
      </c>
      <c r="K25" s="82">
        <f t="shared" si="2"/>
        <v>321425</v>
      </c>
      <c r="L25" s="63">
        <f t="shared" si="3"/>
        <v>299065</v>
      </c>
      <c r="M25" s="85">
        <v>279500</v>
      </c>
      <c r="N25" s="34" t="s">
        <v>15</v>
      </c>
      <c r="O25" s="81">
        <f t="shared" si="4"/>
        <v>233997.4</v>
      </c>
      <c r="P25" s="59">
        <f t="shared" si="5"/>
        <v>217719.32</v>
      </c>
      <c r="Q25" s="84">
        <v>203476</v>
      </c>
      <c r="R25" s="36" t="s">
        <v>15</v>
      </c>
      <c r="S25" s="81">
        <f t="shared" si="12"/>
        <v>233997.4</v>
      </c>
      <c r="T25" s="59">
        <f t="shared" si="13"/>
        <v>217719.32</v>
      </c>
      <c r="U25" s="84">
        <v>203476</v>
      </c>
      <c r="V25" s="36" t="s">
        <v>15</v>
      </c>
      <c r="W25" s="81">
        <f t="shared" si="6"/>
        <v>233997.4</v>
      </c>
      <c r="X25" s="59">
        <f t="shared" si="7"/>
        <v>217719.32</v>
      </c>
      <c r="Y25" s="84">
        <v>203476</v>
      </c>
      <c r="Z25" s="36" t="s">
        <v>15</v>
      </c>
      <c r="AA25" s="81">
        <f t="shared" si="8"/>
        <v>233997.4</v>
      </c>
      <c r="AB25" s="59">
        <f t="shared" si="9"/>
        <v>217719.32</v>
      </c>
      <c r="AC25" s="84">
        <v>203476</v>
      </c>
      <c r="AD25" s="36" t="s">
        <v>15</v>
      </c>
      <c r="AE25" s="81">
        <f t="shared" si="10"/>
        <v>233997.4</v>
      </c>
      <c r="AF25" s="59">
        <f t="shared" si="11"/>
        <v>217719.32</v>
      </c>
      <c r="AG25" s="58">
        <v>203476</v>
      </c>
    </row>
    <row r="26" spans="1:33" ht="16.5" customHeight="1" x14ac:dyDescent="0.3">
      <c r="A26" s="13"/>
      <c r="B26" s="64" t="s">
        <v>16</v>
      </c>
      <c r="C26" s="76">
        <f t="shared" si="14"/>
        <v>321425</v>
      </c>
      <c r="D26" s="63">
        <f t="shared" si="15"/>
        <v>299065</v>
      </c>
      <c r="E26" s="77">
        <v>279500</v>
      </c>
      <c r="F26" s="36" t="s">
        <v>16</v>
      </c>
      <c r="G26" s="81">
        <f t="shared" si="0"/>
        <v>233997.4</v>
      </c>
      <c r="H26" s="59">
        <f t="shared" si="1"/>
        <v>217719.32</v>
      </c>
      <c r="I26" s="84">
        <v>203476</v>
      </c>
      <c r="J26" s="36" t="s">
        <v>16</v>
      </c>
      <c r="K26" s="81">
        <f t="shared" si="2"/>
        <v>233997.4</v>
      </c>
      <c r="L26" s="59">
        <f t="shared" si="3"/>
        <v>217719.32</v>
      </c>
      <c r="M26" s="84">
        <v>203476</v>
      </c>
      <c r="N26" s="34" t="s">
        <v>16</v>
      </c>
      <c r="O26" s="81">
        <f t="shared" si="4"/>
        <v>233997.4</v>
      </c>
      <c r="P26" s="59">
        <f t="shared" si="5"/>
        <v>217719.32</v>
      </c>
      <c r="Q26" s="84">
        <v>203476</v>
      </c>
      <c r="R26" s="50" t="s">
        <v>16</v>
      </c>
      <c r="S26" s="83">
        <f t="shared" si="12"/>
        <v>260428.99999999997</v>
      </c>
      <c r="T26" s="61">
        <f t="shared" si="13"/>
        <v>242312.2</v>
      </c>
      <c r="U26" s="86">
        <v>226460</v>
      </c>
      <c r="V26" s="36" t="s">
        <v>16</v>
      </c>
      <c r="W26" s="81">
        <f t="shared" si="6"/>
        <v>233997.4</v>
      </c>
      <c r="X26" s="59">
        <f t="shared" si="7"/>
        <v>217719.32</v>
      </c>
      <c r="Y26" s="84">
        <v>203476</v>
      </c>
      <c r="Z26" s="36" t="s">
        <v>16</v>
      </c>
      <c r="AA26" s="81">
        <f t="shared" si="8"/>
        <v>233997.4</v>
      </c>
      <c r="AB26" s="59">
        <f t="shared" si="9"/>
        <v>217719.32</v>
      </c>
      <c r="AC26" s="84">
        <v>203476</v>
      </c>
      <c r="AD26" s="36" t="s">
        <v>16</v>
      </c>
      <c r="AE26" s="81">
        <f t="shared" si="10"/>
        <v>233997.4</v>
      </c>
      <c r="AF26" s="59">
        <f t="shared" si="11"/>
        <v>217719.32</v>
      </c>
      <c r="AG26" s="58">
        <v>203476</v>
      </c>
    </row>
    <row r="27" spans="1:33" ht="16.5" customHeight="1" x14ac:dyDescent="0.3">
      <c r="A27" s="13"/>
      <c r="B27" s="14" t="s">
        <v>17</v>
      </c>
      <c r="C27" s="72">
        <f t="shared" si="14"/>
        <v>233997.4</v>
      </c>
      <c r="D27" s="59">
        <f t="shared" si="15"/>
        <v>217719.32</v>
      </c>
      <c r="E27" s="73">
        <v>203476</v>
      </c>
      <c r="F27" s="50" t="s">
        <v>17</v>
      </c>
      <c r="G27" s="83">
        <f t="shared" si="0"/>
        <v>260428.99999999997</v>
      </c>
      <c r="H27" s="61">
        <f t="shared" si="1"/>
        <v>242312.2</v>
      </c>
      <c r="I27" s="86">
        <v>226460</v>
      </c>
      <c r="J27" s="36" t="s">
        <v>17</v>
      </c>
      <c r="K27" s="81">
        <f t="shared" si="2"/>
        <v>233997.4</v>
      </c>
      <c r="L27" s="59">
        <f t="shared" si="3"/>
        <v>217719.32</v>
      </c>
      <c r="M27" s="84">
        <v>203476</v>
      </c>
      <c r="N27" s="34" t="s">
        <v>17</v>
      </c>
      <c r="O27" s="81">
        <f t="shared" si="4"/>
        <v>233997.4</v>
      </c>
      <c r="P27" s="59">
        <f t="shared" si="5"/>
        <v>217719.32</v>
      </c>
      <c r="Q27" s="84">
        <v>203476</v>
      </c>
      <c r="R27" s="51" t="s">
        <v>67</v>
      </c>
      <c r="S27" s="82">
        <f t="shared" si="12"/>
        <v>321425</v>
      </c>
      <c r="T27" s="63">
        <f t="shared" si="13"/>
        <v>299065</v>
      </c>
      <c r="U27" s="85">
        <v>279500</v>
      </c>
      <c r="V27" s="36" t="s">
        <v>17</v>
      </c>
      <c r="W27" s="81">
        <f t="shared" si="6"/>
        <v>233997.4</v>
      </c>
      <c r="X27" s="59">
        <f t="shared" si="7"/>
        <v>217719.32</v>
      </c>
      <c r="Y27" s="84">
        <v>203476</v>
      </c>
      <c r="Z27" s="36" t="s">
        <v>17</v>
      </c>
      <c r="AA27" s="81">
        <f t="shared" si="8"/>
        <v>233997.4</v>
      </c>
      <c r="AB27" s="59">
        <f t="shared" si="9"/>
        <v>217719.32</v>
      </c>
      <c r="AC27" s="84">
        <v>203476</v>
      </c>
      <c r="AD27" s="50" t="s">
        <v>17</v>
      </c>
      <c r="AE27" s="83">
        <f t="shared" si="10"/>
        <v>260428.99999999997</v>
      </c>
      <c r="AF27" s="61">
        <f t="shared" si="11"/>
        <v>242312.2</v>
      </c>
      <c r="AG27" s="60">
        <v>226460</v>
      </c>
    </row>
    <row r="28" spans="1:33" ht="16.5" customHeight="1" x14ac:dyDescent="0.3">
      <c r="A28" s="13"/>
      <c r="B28" s="53" t="s">
        <v>18</v>
      </c>
      <c r="C28" s="72">
        <f t="shared" si="14"/>
        <v>233997.4</v>
      </c>
      <c r="D28" s="59">
        <f t="shared" si="15"/>
        <v>217719.32</v>
      </c>
      <c r="E28" s="73">
        <v>203476</v>
      </c>
      <c r="F28" s="51" t="s">
        <v>18</v>
      </c>
      <c r="G28" s="82">
        <f t="shared" si="0"/>
        <v>321425</v>
      </c>
      <c r="H28" s="63">
        <f t="shared" si="1"/>
        <v>299065</v>
      </c>
      <c r="I28" s="85">
        <v>279500</v>
      </c>
      <c r="J28" s="36" t="s">
        <v>18</v>
      </c>
      <c r="K28" s="81">
        <f t="shared" si="2"/>
        <v>233997.4</v>
      </c>
      <c r="L28" s="59">
        <f t="shared" si="3"/>
        <v>217719.32</v>
      </c>
      <c r="M28" s="84">
        <v>203476</v>
      </c>
      <c r="N28" s="34" t="s">
        <v>18</v>
      </c>
      <c r="O28" s="81">
        <f t="shared" si="4"/>
        <v>233997.4</v>
      </c>
      <c r="P28" s="59">
        <f t="shared" si="5"/>
        <v>217719.32</v>
      </c>
      <c r="Q28" s="84">
        <v>203476</v>
      </c>
      <c r="R28" s="36" t="s">
        <v>18</v>
      </c>
      <c r="S28" s="81">
        <f t="shared" si="12"/>
        <v>233997.4</v>
      </c>
      <c r="T28" s="59">
        <f t="shared" si="13"/>
        <v>217719.32</v>
      </c>
      <c r="U28" s="84">
        <v>203476</v>
      </c>
      <c r="V28" s="36" t="s">
        <v>18</v>
      </c>
      <c r="W28" s="81">
        <f t="shared" si="6"/>
        <v>233997.4</v>
      </c>
      <c r="X28" s="59">
        <f t="shared" si="7"/>
        <v>217719.32</v>
      </c>
      <c r="Y28" s="84">
        <v>203476</v>
      </c>
      <c r="Z28" s="36" t="s">
        <v>18</v>
      </c>
      <c r="AA28" s="81">
        <f t="shared" si="8"/>
        <v>233997.4</v>
      </c>
      <c r="AB28" s="59">
        <f t="shared" si="9"/>
        <v>217719.32</v>
      </c>
      <c r="AC28" s="84">
        <v>203476</v>
      </c>
      <c r="AD28" s="51" t="s">
        <v>81</v>
      </c>
      <c r="AE28" s="82">
        <f t="shared" si="10"/>
        <v>321425</v>
      </c>
      <c r="AF28" s="63">
        <f t="shared" si="11"/>
        <v>299065</v>
      </c>
      <c r="AG28" s="62">
        <v>279500</v>
      </c>
    </row>
    <row r="29" spans="1:33" ht="16.5" customHeight="1" x14ac:dyDescent="0.3">
      <c r="A29" s="13"/>
      <c r="B29" s="56" t="s">
        <v>19</v>
      </c>
      <c r="C29" s="74">
        <f t="shared" si="14"/>
        <v>260428.99999999997</v>
      </c>
      <c r="D29" s="61">
        <f t="shared" si="15"/>
        <v>242312.2</v>
      </c>
      <c r="E29" s="75">
        <v>226460</v>
      </c>
      <c r="F29" s="36" t="s">
        <v>19</v>
      </c>
      <c r="G29" s="81">
        <f t="shared" si="0"/>
        <v>233997.4</v>
      </c>
      <c r="H29" s="59">
        <f t="shared" si="1"/>
        <v>217719.32</v>
      </c>
      <c r="I29" s="84">
        <v>203476</v>
      </c>
      <c r="J29" s="36" t="s">
        <v>19</v>
      </c>
      <c r="K29" s="81">
        <f t="shared" si="2"/>
        <v>233997.4</v>
      </c>
      <c r="L29" s="59">
        <f>M29*$B$6</f>
        <v>217719.32</v>
      </c>
      <c r="M29" s="84">
        <v>203476</v>
      </c>
      <c r="N29" s="50" t="s">
        <v>19</v>
      </c>
      <c r="O29" s="83">
        <f t="shared" si="4"/>
        <v>260428.99999999997</v>
      </c>
      <c r="P29" s="61">
        <f t="shared" si="5"/>
        <v>242312.2</v>
      </c>
      <c r="Q29" s="86">
        <v>226460</v>
      </c>
      <c r="R29" s="36" t="s">
        <v>19</v>
      </c>
      <c r="S29" s="81">
        <f t="shared" si="12"/>
        <v>233997.4</v>
      </c>
      <c r="T29" s="59">
        <f t="shared" si="13"/>
        <v>217719.32</v>
      </c>
      <c r="U29" s="84">
        <v>203476</v>
      </c>
      <c r="V29" s="36" t="s">
        <v>19</v>
      </c>
      <c r="W29" s="81">
        <f t="shared" si="6"/>
        <v>233997.4</v>
      </c>
      <c r="X29" s="59">
        <f t="shared" si="7"/>
        <v>217719.32</v>
      </c>
      <c r="Y29" s="84">
        <v>203476</v>
      </c>
      <c r="Z29" s="36" t="s">
        <v>19</v>
      </c>
      <c r="AA29" s="81">
        <f t="shared" si="8"/>
        <v>233997.4</v>
      </c>
      <c r="AB29" s="59">
        <f t="shared" si="9"/>
        <v>217719.32</v>
      </c>
      <c r="AC29" s="84">
        <v>203476</v>
      </c>
      <c r="AD29" s="36" t="s">
        <v>19</v>
      </c>
      <c r="AE29" s="81">
        <f t="shared" si="10"/>
        <v>233997.4</v>
      </c>
      <c r="AF29" s="59">
        <f t="shared" si="11"/>
        <v>217719.32</v>
      </c>
      <c r="AG29" s="58">
        <v>203476</v>
      </c>
    </row>
    <row r="30" spans="1:33" ht="16.5" customHeight="1" x14ac:dyDescent="0.3">
      <c r="A30" s="13"/>
      <c r="B30" s="57" t="s">
        <v>20</v>
      </c>
      <c r="C30" s="76">
        <f t="shared" si="14"/>
        <v>321425</v>
      </c>
      <c r="D30" s="63">
        <f t="shared" si="15"/>
        <v>299065</v>
      </c>
      <c r="E30" s="77">
        <v>279500</v>
      </c>
      <c r="F30" s="36" t="s">
        <v>20</v>
      </c>
      <c r="G30" s="81">
        <f t="shared" si="0"/>
        <v>233997.4</v>
      </c>
      <c r="H30" s="59">
        <f t="shared" si="1"/>
        <v>217719.32</v>
      </c>
      <c r="I30" s="84">
        <v>203476</v>
      </c>
      <c r="J30" s="36" t="s">
        <v>20</v>
      </c>
      <c r="K30" s="81">
        <f t="shared" si="2"/>
        <v>233997.4</v>
      </c>
      <c r="L30" s="59">
        <f t="shared" si="3"/>
        <v>217719.32</v>
      </c>
      <c r="M30" s="84">
        <v>203476</v>
      </c>
      <c r="N30" s="51" t="s">
        <v>61</v>
      </c>
      <c r="O30" s="82">
        <f t="shared" si="4"/>
        <v>321425</v>
      </c>
      <c r="P30" s="63">
        <f t="shared" si="5"/>
        <v>299065</v>
      </c>
      <c r="Q30" s="85">
        <v>279500</v>
      </c>
      <c r="R30" s="36" t="s">
        <v>20</v>
      </c>
      <c r="S30" s="81">
        <f t="shared" si="12"/>
        <v>233997.4</v>
      </c>
      <c r="T30" s="59">
        <f t="shared" si="13"/>
        <v>217719.32</v>
      </c>
      <c r="U30" s="84">
        <v>203476</v>
      </c>
      <c r="V30" s="50" t="s">
        <v>20</v>
      </c>
      <c r="W30" s="83">
        <f t="shared" si="6"/>
        <v>260428.99999999997</v>
      </c>
      <c r="X30" s="61">
        <f t="shared" si="7"/>
        <v>242312.2</v>
      </c>
      <c r="Y30" s="86">
        <v>226460</v>
      </c>
      <c r="Z30" s="50" t="s">
        <v>20</v>
      </c>
      <c r="AA30" s="83">
        <f t="shared" si="8"/>
        <v>260428.99999999997</v>
      </c>
      <c r="AB30" s="61">
        <f t="shared" si="9"/>
        <v>242312.2</v>
      </c>
      <c r="AC30" s="86">
        <v>226460</v>
      </c>
      <c r="AD30" s="36" t="s">
        <v>20</v>
      </c>
      <c r="AE30" s="81">
        <f t="shared" si="10"/>
        <v>233997.4</v>
      </c>
      <c r="AF30" s="59">
        <f t="shared" si="11"/>
        <v>217719.32</v>
      </c>
      <c r="AG30" s="58">
        <v>203476</v>
      </c>
    </row>
    <row r="31" spans="1:33" ht="16.5" customHeight="1" x14ac:dyDescent="0.3">
      <c r="A31" s="13"/>
      <c r="B31" s="53" t="s">
        <v>31</v>
      </c>
      <c r="C31" s="72">
        <f t="shared" si="14"/>
        <v>233997.4</v>
      </c>
      <c r="D31" s="59">
        <f t="shared" si="15"/>
        <v>217719.32</v>
      </c>
      <c r="E31" s="73">
        <v>203476</v>
      </c>
      <c r="F31" s="36" t="s">
        <v>31</v>
      </c>
      <c r="G31" s="81">
        <f t="shared" si="0"/>
        <v>233997.4</v>
      </c>
      <c r="H31" s="59">
        <f t="shared" si="1"/>
        <v>217719.32</v>
      </c>
      <c r="I31" s="84">
        <v>203476</v>
      </c>
      <c r="J31" s="50" t="s">
        <v>31</v>
      </c>
      <c r="K31" s="83">
        <f t="shared" si="2"/>
        <v>260428.99999999997</v>
      </c>
      <c r="L31" s="61">
        <f t="shared" si="3"/>
        <v>242312.2</v>
      </c>
      <c r="M31" s="86">
        <v>226460</v>
      </c>
      <c r="N31" s="36" t="s">
        <v>31</v>
      </c>
      <c r="O31" s="81">
        <f t="shared" si="4"/>
        <v>233997.4</v>
      </c>
      <c r="P31" s="59">
        <f t="shared" si="5"/>
        <v>217719.32</v>
      </c>
      <c r="Q31" s="84">
        <v>203476</v>
      </c>
      <c r="R31" s="36" t="s">
        <v>31</v>
      </c>
      <c r="S31" s="81">
        <f t="shared" si="12"/>
        <v>233997.4</v>
      </c>
      <c r="T31" s="59">
        <f t="shared" si="13"/>
        <v>217719.32</v>
      </c>
      <c r="U31" s="84">
        <v>203476</v>
      </c>
      <c r="V31" s="51" t="s">
        <v>73</v>
      </c>
      <c r="W31" s="82">
        <f t="shared" si="6"/>
        <v>321425</v>
      </c>
      <c r="X31" s="63">
        <f t="shared" si="7"/>
        <v>299065</v>
      </c>
      <c r="Y31" s="85">
        <v>279500</v>
      </c>
      <c r="Z31" s="51" t="s">
        <v>77</v>
      </c>
      <c r="AA31" s="82">
        <f t="shared" si="8"/>
        <v>321425</v>
      </c>
      <c r="AB31" s="63">
        <f t="shared" si="9"/>
        <v>299065</v>
      </c>
      <c r="AC31" s="85">
        <v>279500</v>
      </c>
      <c r="AD31" s="36" t="s">
        <v>31</v>
      </c>
      <c r="AE31" s="81">
        <f t="shared" si="10"/>
        <v>233997.4</v>
      </c>
      <c r="AF31" s="59">
        <f t="shared" si="11"/>
        <v>217719.32</v>
      </c>
      <c r="AG31" s="58">
        <v>203476</v>
      </c>
    </row>
    <row r="32" spans="1:33" ht="16.5" customHeight="1" x14ac:dyDescent="0.3">
      <c r="A32" s="13"/>
      <c r="B32" s="53" t="s">
        <v>21</v>
      </c>
      <c r="C32" s="72">
        <f t="shared" si="14"/>
        <v>233997.4</v>
      </c>
      <c r="D32" s="59">
        <f t="shared" si="15"/>
        <v>217719.32</v>
      </c>
      <c r="E32" s="73">
        <v>203476</v>
      </c>
      <c r="F32" s="36" t="s">
        <v>21</v>
      </c>
      <c r="G32" s="81">
        <f t="shared" si="0"/>
        <v>233997.4</v>
      </c>
      <c r="H32" s="59">
        <f t="shared" si="1"/>
        <v>217719.32</v>
      </c>
      <c r="I32" s="84">
        <v>203476</v>
      </c>
      <c r="J32" s="51" t="s">
        <v>56</v>
      </c>
      <c r="K32" s="82">
        <f t="shared" si="2"/>
        <v>321425</v>
      </c>
      <c r="L32" s="63">
        <f t="shared" si="3"/>
        <v>299065</v>
      </c>
      <c r="M32" s="85">
        <v>279500</v>
      </c>
      <c r="N32" s="34" t="s">
        <v>21</v>
      </c>
      <c r="O32" s="81">
        <f t="shared" si="4"/>
        <v>233997.4</v>
      </c>
      <c r="P32" s="59">
        <f t="shared" si="5"/>
        <v>217719.32</v>
      </c>
      <c r="Q32" s="84">
        <v>203476</v>
      </c>
      <c r="R32" s="36" t="s">
        <v>21</v>
      </c>
      <c r="S32" s="81">
        <f t="shared" si="12"/>
        <v>233997.4</v>
      </c>
      <c r="T32" s="59">
        <f t="shared" si="13"/>
        <v>217719.32</v>
      </c>
      <c r="U32" s="84">
        <v>203476</v>
      </c>
      <c r="V32" s="36" t="s">
        <v>21</v>
      </c>
      <c r="W32" s="81">
        <f t="shared" si="6"/>
        <v>233997.4</v>
      </c>
      <c r="X32" s="59">
        <f t="shared" si="7"/>
        <v>217719.32</v>
      </c>
      <c r="Y32" s="84">
        <v>203476</v>
      </c>
      <c r="Z32" s="36" t="s">
        <v>21</v>
      </c>
      <c r="AA32" s="81">
        <f t="shared" si="8"/>
        <v>233997.4</v>
      </c>
      <c r="AB32" s="59">
        <f t="shared" si="9"/>
        <v>217719.32</v>
      </c>
      <c r="AC32" s="84">
        <v>203476</v>
      </c>
      <c r="AD32" s="36" t="s">
        <v>21</v>
      </c>
      <c r="AE32" s="81">
        <f t="shared" si="10"/>
        <v>233997.4</v>
      </c>
      <c r="AF32" s="59">
        <f t="shared" si="11"/>
        <v>217719.32</v>
      </c>
      <c r="AG32" s="58">
        <v>203476</v>
      </c>
    </row>
    <row r="33" spans="1:33" ht="16.5" customHeight="1" x14ac:dyDescent="0.3">
      <c r="A33" s="13"/>
      <c r="B33" s="53" t="s">
        <v>22</v>
      </c>
      <c r="C33" s="72">
        <f t="shared" si="14"/>
        <v>233997.4</v>
      </c>
      <c r="D33" s="59">
        <f t="shared" si="15"/>
        <v>217719.32</v>
      </c>
      <c r="E33" s="73">
        <v>203476</v>
      </c>
      <c r="F33" s="36" t="s">
        <v>22</v>
      </c>
      <c r="G33" s="81">
        <f t="shared" si="0"/>
        <v>233997.4</v>
      </c>
      <c r="H33" s="59">
        <f t="shared" si="1"/>
        <v>217719.32</v>
      </c>
      <c r="I33" s="84">
        <v>203476</v>
      </c>
      <c r="J33" s="36" t="s">
        <v>22</v>
      </c>
      <c r="K33" s="81">
        <f t="shared" si="2"/>
        <v>233997.4</v>
      </c>
      <c r="L33" s="59">
        <f t="shared" si="3"/>
        <v>217719.32</v>
      </c>
      <c r="M33" s="84">
        <v>203476</v>
      </c>
      <c r="N33" s="51" t="s">
        <v>63</v>
      </c>
      <c r="O33" s="82">
        <f t="shared" si="4"/>
        <v>321425</v>
      </c>
      <c r="P33" s="63">
        <f t="shared" si="5"/>
        <v>299065</v>
      </c>
      <c r="Q33" s="85">
        <v>279500</v>
      </c>
      <c r="R33" s="50" t="s">
        <v>22</v>
      </c>
      <c r="S33" s="83">
        <f t="shared" si="12"/>
        <v>260428.99999999997</v>
      </c>
      <c r="T33" s="61">
        <f t="shared" si="13"/>
        <v>242312.2</v>
      </c>
      <c r="U33" s="86">
        <v>226460</v>
      </c>
      <c r="V33" s="36" t="s">
        <v>22</v>
      </c>
      <c r="W33" s="81">
        <f t="shared" si="6"/>
        <v>233997.4</v>
      </c>
      <c r="X33" s="59">
        <f t="shared" si="7"/>
        <v>217719.32</v>
      </c>
      <c r="Y33" s="84">
        <v>203476</v>
      </c>
      <c r="Z33" s="36" t="s">
        <v>22</v>
      </c>
      <c r="AA33" s="81">
        <f t="shared" si="8"/>
        <v>233997.4</v>
      </c>
      <c r="AB33" s="59">
        <f t="shared" si="9"/>
        <v>217719.32</v>
      </c>
      <c r="AC33" s="84">
        <v>203476</v>
      </c>
      <c r="AD33" s="36" t="s">
        <v>22</v>
      </c>
      <c r="AE33" s="81">
        <f t="shared" si="10"/>
        <v>233997.4</v>
      </c>
      <c r="AF33" s="59">
        <f t="shared" si="11"/>
        <v>217719.32</v>
      </c>
      <c r="AG33" s="58">
        <v>203476</v>
      </c>
    </row>
    <row r="34" spans="1:33" ht="16.5" customHeight="1" x14ac:dyDescent="0.3">
      <c r="A34" s="13"/>
      <c r="B34" s="53" t="s">
        <v>23</v>
      </c>
      <c r="C34" s="72">
        <f t="shared" si="14"/>
        <v>233997.4</v>
      </c>
      <c r="D34" s="59">
        <f t="shared" si="15"/>
        <v>217719.32</v>
      </c>
      <c r="E34" s="73">
        <v>203476</v>
      </c>
      <c r="F34" s="50" t="s">
        <v>23</v>
      </c>
      <c r="G34" s="83">
        <f t="shared" si="0"/>
        <v>260428.99999999997</v>
      </c>
      <c r="H34" s="61">
        <f t="shared" si="1"/>
        <v>242312.2</v>
      </c>
      <c r="I34" s="86">
        <v>226460</v>
      </c>
      <c r="J34" s="36" t="s">
        <v>23</v>
      </c>
      <c r="K34" s="81">
        <f t="shared" si="2"/>
        <v>233997.4</v>
      </c>
      <c r="L34" s="59">
        <f t="shared" si="3"/>
        <v>217719.32</v>
      </c>
      <c r="M34" s="84">
        <v>203476</v>
      </c>
      <c r="N34" s="35" t="s">
        <v>23</v>
      </c>
      <c r="O34" s="81">
        <f t="shared" si="4"/>
        <v>233997.4</v>
      </c>
      <c r="P34" s="59">
        <f t="shared" si="5"/>
        <v>217719.32</v>
      </c>
      <c r="Q34" s="84">
        <v>203476</v>
      </c>
      <c r="R34" s="51" t="s">
        <v>68</v>
      </c>
      <c r="S34" s="82">
        <f t="shared" si="12"/>
        <v>321425</v>
      </c>
      <c r="T34" s="63">
        <f t="shared" si="13"/>
        <v>299065</v>
      </c>
      <c r="U34" s="85">
        <v>279500</v>
      </c>
      <c r="V34" s="36" t="s">
        <v>23</v>
      </c>
      <c r="W34" s="81">
        <f t="shared" si="6"/>
        <v>233997.4</v>
      </c>
      <c r="X34" s="59">
        <f t="shared" si="7"/>
        <v>217719.32</v>
      </c>
      <c r="Y34" s="84">
        <v>203476</v>
      </c>
      <c r="Z34" s="36" t="s">
        <v>23</v>
      </c>
      <c r="AA34" s="81">
        <f t="shared" si="8"/>
        <v>233997.4</v>
      </c>
      <c r="AB34" s="59">
        <f t="shared" si="9"/>
        <v>217719.32</v>
      </c>
      <c r="AC34" s="84">
        <v>203476</v>
      </c>
      <c r="AD34" s="50" t="s">
        <v>23</v>
      </c>
      <c r="AE34" s="83">
        <f t="shared" si="10"/>
        <v>260428.99999999997</v>
      </c>
      <c r="AF34" s="61">
        <f t="shared" si="11"/>
        <v>242312.2</v>
      </c>
      <c r="AG34" s="60">
        <v>226460</v>
      </c>
    </row>
    <row r="35" spans="1:33" ht="16.5" customHeight="1" x14ac:dyDescent="0.3">
      <c r="A35" s="13"/>
      <c r="B35" s="53" t="s">
        <v>24</v>
      </c>
      <c r="C35" s="72">
        <f t="shared" si="14"/>
        <v>233997.4</v>
      </c>
      <c r="D35" s="59">
        <f t="shared" si="15"/>
        <v>217719.32</v>
      </c>
      <c r="E35" s="73">
        <v>203476</v>
      </c>
      <c r="F35" s="51" t="s">
        <v>24</v>
      </c>
      <c r="G35" s="82">
        <f t="shared" si="0"/>
        <v>321425</v>
      </c>
      <c r="H35" s="63">
        <f t="shared" si="1"/>
        <v>299065</v>
      </c>
      <c r="I35" s="85">
        <v>279500</v>
      </c>
      <c r="J35" s="36" t="s">
        <v>24</v>
      </c>
      <c r="K35" s="81">
        <f t="shared" si="2"/>
        <v>233997.4</v>
      </c>
      <c r="L35" s="59">
        <f t="shared" si="3"/>
        <v>217719.32</v>
      </c>
      <c r="M35" s="84">
        <v>203476</v>
      </c>
      <c r="N35" s="34" t="s">
        <v>24</v>
      </c>
      <c r="O35" s="81">
        <f t="shared" si="4"/>
        <v>233997.4</v>
      </c>
      <c r="P35" s="59">
        <f t="shared" si="5"/>
        <v>217719.32</v>
      </c>
      <c r="Q35" s="84">
        <v>203476</v>
      </c>
      <c r="R35" s="36" t="s">
        <v>24</v>
      </c>
      <c r="S35" s="81">
        <f t="shared" si="12"/>
        <v>233997.4</v>
      </c>
      <c r="T35" s="59">
        <f t="shared" si="13"/>
        <v>217719.32</v>
      </c>
      <c r="U35" s="84">
        <v>203476</v>
      </c>
      <c r="V35" s="36" t="s">
        <v>24</v>
      </c>
      <c r="W35" s="81">
        <f t="shared" si="6"/>
        <v>233997.4</v>
      </c>
      <c r="X35" s="59">
        <f t="shared" si="7"/>
        <v>217719.32</v>
      </c>
      <c r="Y35" s="84">
        <v>203476</v>
      </c>
      <c r="Z35" s="36" t="s">
        <v>24</v>
      </c>
      <c r="AA35" s="81">
        <f t="shared" si="8"/>
        <v>233997.4</v>
      </c>
      <c r="AB35" s="59">
        <f t="shared" si="9"/>
        <v>217719.32</v>
      </c>
      <c r="AC35" s="84">
        <v>203476</v>
      </c>
      <c r="AD35" s="51" t="s">
        <v>82</v>
      </c>
      <c r="AE35" s="82">
        <f t="shared" si="10"/>
        <v>321425</v>
      </c>
      <c r="AF35" s="63">
        <f t="shared" si="11"/>
        <v>299065</v>
      </c>
      <c r="AG35" s="62">
        <v>279500</v>
      </c>
    </row>
    <row r="36" spans="1:33" ht="16.5" customHeight="1" x14ac:dyDescent="0.3">
      <c r="A36" s="13"/>
      <c r="B36" s="56" t="s">
        <v>25</v>
      </c>
      <c r="C36" s="74">
        <f t="shared" si="14"/>
        <v>260428.99999999997</v>
      </c>
      <c r="D36" s="61">
        <f t="shared" si="15"/>
        <v>242312.2</v>
      </c>
      <c r="E36" s="75">
        <v>226460</v>
      </c>
      <c r="F36" s="36" t="s">
        <v>25</v>
      </c>
      <c r="G36" s="81">
        <f t="shared" si="0"/>
        <v>233997.4</v>
      </c>
      <c r="H36" s="59">
        <f t="shared" si="1"/>
        <v>217719.32</v>
      </c>
      <c r="I36" s="84">
        <v>203476</v>
      </c>
      <c r="J36" s="36" t="s">
        <v>25</v>
      </c>
      <c r="K36" s="81">
        <f t="shared" si="2"/>
        <v>233997.4</v>
      </c>
      <c r="L36" s="59">
        <f t="shared" si="3"/>
        <v>217719.32</v>
      </c>
      <c r="M36" s="84">
        <v>203476</v>
      </c>
      <c r="N36" s="50" t="s">
        <v>25</v>
      </c>
      <c r="O36" s="83">
        <f t="shared" si="4"/>
        <v>260428.99999999997</v>
      </c>
      <c r="P36" s="61">
        <f t="shared" si="5"/>
        <v>242312.2</v>
      </c>
      <c r="Q36" s="86">
        <v>226460</v>
      </c>
      <c r="R36" s="51" t="s">
        <v>69</v>
      </c>
      <c r="S36" s="82">
        <f t="shared" si="12"/>
        <v>321425</v>
      </c>
      <c r="T36" s="63">
        <f t="shared" si="13"/>
        <v>299065</v>
      </c>
      <c r="U36" s="85">
        <v>279500</v>
      </c>
      <c r="V36" s="36" t="s">
        <v>25</v>
      </c>
      <c r="W36" s="81">
        <f t="shared" si="6"/>
        <v>233997.4</v>
      </c>
      <c r="X36" s="59">
        <f t="shared" si="7"/>
        <v>217719.32</v>
      </c>
      <c r="Y36" s="84">
        <v>203476</v>
      </c>
      <c r="Z36" s="36" t="s">
        <v>25</v>
      </c>
      <c r="AA36" s="81">
        <f t="shared" si="8"/>
        <v>233997.4</v>
      </c>
      <c r="AB36" s="59">
        <f t="shared" si="9"/>
        <v>217719.32</v>
      </c>
      <c r="AC36" s="84">
        <v>203476</v>
      </c>
      <c r="AD36" s="36" t="s">
        <v>25</v>
      </c>
      <c r="AE36" s="81">
        <f t="shared" si="10"/>
        <v>233997.4</v>
      </c>
      <c r="AF36" s="59">
        <f t="shared" si="11"/>
        <v>217719.32</v>
      </c>
      <c r="AG36" s="58">
        <v>203476</v>
      </c>
    </row>
    <row r="37" spans="1:33" ht="16.5" customHeight="1" x14ac:dyDescent="0.3">
      <c r="A37" s="13"/>
      <c r="B37" s="57" t="s">
        <v>26</v>
      </c>
      <c r="C37" s="76">
        <f t="shared" si="14"/>
        <v>321425</v>
      </c>
      <c r="D37" s="63">
        <f t="shared" si="15"/>
        <v>299065</v>
      </c>
      <c r="E37" s="77">
        <v>279500</v>
      </c>
      <c r="F37" s="36" t="s">
        <v>26</v>
      </c>
      <c r="G37" s="81">
        <f t="shared" si="0"/>
        <v>233997.4</v>
      </c>
      <c r="H37" s="59">
        <f t="shared" si="1"/>
        <v>217719.32</v>
      </c>
      <c r="I37" s="84">
        <v>203476</v>
      </c>
      <c r="J37" s="36" t="s">
        <v>26</v>
      </c>
      <c r="K37" s="81">
        <f t="shared" si="2"/>
        <v>233997.4</v>
      </c>
      <c r="L37" s="59">
        <f t="shared" si="3"/>
        <v>217719.32</v>
      </c>
      <c r="M37" s="84">
        <v>203476</v>
      </c>
      <c r="N37" s="51" t="s">
        <v>62</v>
      </c>
      <c r="O37" s="82">
        <f t="shared" si="4"/>
        <v>321425</v>
      </c>
      <c r="P37" s="63">
        <f t="shared" si="5"/>
        <v>299065</v>
      </c>
      <c r="Q37" s="85">
        <v>279500</v>
      </c>
      <c r="R37" s="45" t="s">
        <v>62</v>
      </c>
      <c r="S37" s="82">
        <f t="shared" si="12"/>
        <v>321425</v>
      </c>
      <c r="T37" s="63">
        <f t="shared" si="13"/>
        <v>299065</v>
      </c>
      <c r="U37" s="85">
        <v>279500</v>
      </c>
      <c r="V37" s="51" t="s">
        <v>74</v>
      </c>
      <c r="W37" s="82">
        <f t="shared" si="6"/>
        <v>321425</v>
      </c>
      <c r="X37" s="63">
        <f t="shared" si="7"/>
        <v>299065</v>
      </c>
      <c r="Y37" s="85">
        <v>279500</v>
      </c>
      <c r="Z37" s="50" t="s">
        <v>26</v>
      </c>
      <c r="AA37" s="83">
        <f t="shared" si="8"/>
        <v>260428.99999999997</v>
      </c>
      <c r="AB37" s="61">
        <f t="shared" si="9"/>
        <v>242312.2</v>
      </c>
      <c r="AC37" s="86">
        <v>226460</v>
      </c>
      <c r="AD37" s="36" t="s">
        <v>26</v>
      </c>
      <c r="AE37" s="81">
        <f t="shared" si="10"/>
        <v>233997.4</v>
      </c>
      <c r="AF37" s="59">
        <f t="shared" si="11"/>
        <v>217719.32</v>
      </c>
      <c r="AG37" s="58">
        <v>203476</v>
      </c>
    </row>
    <row r="38" spans="1:33" ht="16.5" customHeight="1" x14ac:dyDescent="0.3">
      <c r="A38" s="13"/>
      <c r="B38" s="53" t="s">
        <v>27</v>
      </c>
      <c r="C38" s="72">
        <f t="shared" si="14"/>
        <v>233997.4</v>
      </c>
      <c r="D38" s="59">
        <f t="shared" si="15"/>
        <v>217719.32</v>
      </c>
      <c r="E38" s="73">
        <v>203476</v>
      </c>
      <c r="F38" s="36" t="s">
        <v>27</v>
      </c>
      <c r="G38" s="81">
        <f t="shared" si="0"/>
        <v>233997.4</v>
      </c>
      <c r="H38" s="59">
        <f t="shared" si="1"/>
        <v>217719.32</v>
      </c>
      <c r="I38" s="84">
        <v>203476</v>
      </c>
      <c r="J38" s="50" t="s">
        <v>27</v>
      </c>
      <c r="K38" s="83">
        <f t="shared" si="2"/>
        <v>260428.99999999997</v>
      </c>
      <c r="L38" s="61">
        <f t="shared" si="3"/>
        <v>242312.2</v>
      </c>
      <c r="M38" s="86">
        <v>226460</v>
      </c>
      <c r="N38" s="36" t="s">
        <v>27</v>
      </c>
      <c r="O38" s="81">
        <f t="shared" si="4"/>
        <v>233997.4</v>
      </c>
      <c r="P38" s="59">
        <f t="shared" si="5"/>
        <v>217719.32</v>
      </c>
      <c r="Q38" s="84">
        <v>203476</v>
      </c>
      <c r="R38" s="45" t="s">
        <v>70</v>
      </c>
      <c r="S38" s="82">
        <f t="shared" si="12"/>
        <v>321425</v>
      </c>
      <c r="T38" s="63">
        <f t="shared" si="13"/>
        <v>299065</v>
      </c>
      <c r="U38" s="85">
        <v>279500</v>
      </c>
      <c r="V38" s="90"/>
      <c r="W38" s="89"/>
      <c r="X38" s="8"/>
      <c r="Y38" s="41"/>
      <c r="Z38" s="51" t="s">
        <v>78</v>
      </c>
      <c r="AA38" s="82">
        <f t="shared" si="8"/>
        <v>321425</v>
      </c>
      <c r="AB38" s="63">
        <f t="shared" si="9"/>
        <v>299065</v>
      </c>
      <c r="AC38" s="85">
        <v>279500</v>
      </c>
      <c r="AD38" s="36" t="s">
        <v>27</v>
      </c>
      <c r="AE38" s="81">
        <f t="shared" si="10"/>
        <v>233997.4</v>
      </c>
      <c r="AF38" s="59">
        <f t="shared" si="11"/>
        <v>217719.32</v>
      </c>
      <c r="AG38" s="58">
        <v>203476</v>
      </c>
    </row>
    <row r="39" spans="1:33" ht="16.5" customHeight="1" thickBot="1" x14ac:dyDescent="0.35">
      <c r="A39" s="13"/>
      <c r="B39" s="13" t="s">
        <v>28</v>
      </c>
      <c r="C39" s="78">
        <f t="shared" si="14"/>
        <v>233997.4</v>
      </c>
      <c r="D39" s="79">
        <f t="shared" si="15"/>
        <v>217719.32</v>
      </c>
      <c r="E39" s="80">
        <v>203476</v>
      </c>
      <c r="F39" s="36" t="s">
        <v>28</v>
      </c>
      <c r="G39" s="81">
        <f t="shared" si="0"/>
        <v>233997.4</v>
      </c>
      <c r="H39" s="59">
        <f t="shared" si="1"/>
        <v>217719.32</v>
      </c>
      <c r="I39" s="84">
        <v>203476</v>
      </c>
      <c r="J39" s="51" t="s">
        <v>57</v>
      </c>
      <c r="K39" s="82">
        <f t="shared" si="2"/>
        <v>321425</v>
      </c>
      <c r="L39" s="63">
        <f t="shared" si="3"/>
        <v>299065</v>
      </c>
      <c r="M39" s="85">
        <v>279500</v>
      </c>
      <c r="N39" s="34" t="s">
        <v>28</v>
      </c>
      <c r="O39" s="81">
        <f t="shared" si="4"/>
        <v>233997.4</v>
      </c>
      <c r="P39" s="59">
        <f t="shared" si="5"/>
        <v>217719.32</v>
      </c>
      <c r="Q39" s="84">
        <v>203476</v>
      </c>
      <c r="R39" s="35" t="s">
        <v>28</v>
      </c>
      <c r="S39" s="81">
        <f t="shared" si="12"/>
        <v>233997.4</v>
      </c>
      <c r="T39" s="59">
        <f t="shared" si="13"/>
        <v>217719.32</v>
      </c>
      <c r="U39" s="84">
        <v>203476</v>
      </c>
      <c r="V39" s="91"/>
      <c r="W39" s="9"/>
      <c r="X39" s="9"/>
      <c r="Y39" s="9"/>
      <c r="Z39" s="36" t="s">
        <v>28</v>
      </c>
      <c r="AA39" s="81">
        <f t="shared" si="8"/>
        <v>233997.4</v>
      </c>
      <c r="AB39" s="59">
        <f t="shared" si="9"/>
        <v>217719.32</v>
      </c>
      <c r="AC39" s="84">
        <v>203476</v>
      </c>
      <c r="AD39" s="36" t="s">
        <v>28</v>
      </c>
      <c r="AE39" s="81">
        <f t="shared" si="10"/>
        <v>233997.4</v>
      </c>
      <c r="AF39" s="59">
        <f t="shared" si="11"/>
        <v>217719.32</v>
      </c>
      <c r="AG39" s="58">
        <v>203476</v>
      </c>
    </row>
    <row r="40" spans="1:33" ht="17.25" customHeight="1" thickBot="1" x14ac:dyDescent="0.35">
      <c r="A40" s="33"/>
      <c r="B40" s="11"/>
      <c r="C40" s="65"/>
      <c r="D40" s="65"/>
      <c r="E40" s="65"/>
      <c r="F40" s="40" t="s">
        <v>29</v>
      </c>
      <c r="G40" s="81">
        <f t="shared" si="0"/>
        <v>233997.4</v>
      </c>
      <c r="H40" s="59">
        <f t="shared" si="1"/>
        <v>217719.32</v>
      </c>
      <c r="I40" s="84">
        <v>203476</v>
      </c>
      <c r="J40" s="87"/>
      <c r="K40" s="43"/>
      <c r="L40" s="43"/>
      <c r="M40" s="43"/>
      <c r="N40" s="88" t="s">
        <v>64</v>
      </c>
      <c r="O40" s="82">
        <f t="shared" si="4"/>
        <v>321425</v>
      </c>
      <c r="P40" s="63">
        <f t="shared" si="5"/>
        <v>299065</v>
      </c>
      <c r="Q40" s="85">
        <v>279500</v>
      </c>
      <c r="R40" s="42" t="s">
        <v>29</v>
      </c>
      <c r="S40" s="81">
        <f t="shared" si="12"/>
        <v>233997.4</v>
      </c>
      <c r="T40" s="59">
        <f t="shared" si="13"/>
        <v>217719.32</v>
      </c>
      <c r="U40" s="84">
        <v>203476</v>
      </c>
      <c r="V40" s="92"/>
      <c r="W40" s="9"/>
      <c r="X40" s="9"/>
      <c r="Y40" s="9"/>
      <c r="Z40" s="42" t="s">
        <v>29</v>
      </c>
      <c r="AA40" s="81">
        <f t="shared" si="8"/>
        <v>233997.4</v>
      </c>
      <c r="AB40" s="59">
        <f t="shared" si="9"/>
        <v>217719.32</v>
      </c>
      <c r="AC40" s="84">
        <v>203476</v>
      </c>
      <c r="AD40" s="93"/>
      <c r="AE40" s="9"/>
      <c r="AF40" s="9"/>
      <c r="AG40" s="9"/>
    </row>
    <row r="41" spans="1:33" ht="24.7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5"/>
      <c r="AE41" s="15"/>
      <c r="AF41" s="15"/>
      <c r="AG41" s="15"/>
    </row>
  </sheetData>
  <mergeCells count="23">
    <mergeCell ref="G4:H4"/>
    <mergeCell ref="A5:D5"/>
    <mergeCell ref="F8:I8"/>
    <mergeCell ref="J8:M8"/>
    <mergeCell ref="AD7:AG7"/>
    <mergeCell ref="AD8:AG8"/>
    <mergeCell ref="AE6:AG6"/>
    <mergeCell ref="Z8:AC8"/>
    <mergeCell ref="Z7:AC7"/>
    <mergeCell ref="R7:U7"/>
    <mergeCell ref="N7:Q7"/>
    <mergeCell ref="N8:Q8"/>
    <mergeCell ref="C7:E7"/>
    <mergeCell ref="A9:B9"/>
    <mergeCell ref="A7:B7"/>
    <mergeCell ref="A8:B8"/>
    <mergeCell ref="R8:U8"/>
    <mergeCell ref="V8:Y8"/>
    <mergeCell ref="F7:I7"/>
    <mergeCell ref="J7:M7"/>
    <mergeCell ref="C8:E8"/>
    <mergeCell ref="V7:Y7"/>
    <mergeCell ref="A41:AC41"/>
  </mergeCells>
  <phoneticPr fontId="1" type="noConversion"/>
  <pageMargins left="0.25" right="0.25" top="0.75" bottom="0.75" header="0.3" footer="0.3"/>
  <pageSetup paperSize="9" scale="45" fitToWidth="0" orientation="landscape" r:id="rId1"/>
  <colBreaks count="1" manualBreakCount="1">
    <brk id="34" min="5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41"/>
  <sheetViews>
    <sheetView view="pageBreakPreview" zoomScale="70" zoomScaleNormal="85" zoomScaleSheetLayoutView="70" workbookViewId="0">
      <selection activeCell="A5" sqref="A5:AG41"/>
    </sheetView>
  </sheetViews>
  <sheetFormatPr defaultRowHeight="16.5" x14ac:dyDescent="0.3"/>
  <cols>
    <col min="1" max="1" width="8.125" style="1" customWidth="1"/>
    <col min="2" max="2" width="7.25" style="1" customWidth="1"/>
    <col min="3" max="5" width="10.875" style="1" bestFit="1" customWidth="1"/>
    <col min="6" max="6" width="6" style="1" bestFit="1" customWidth="1"/>
    <col min="7" max="9" width="10.875" style="1" bestFit="1" customWidth="1"/>
    <col min="10" max="10" width="6" style="1" bestFit="1" customWidth="1"/>
    <col min="11" max="13" width="10.875" style="1" bestFit="1" customWidth="1"/>
    <col min="14" max="14" width="6" style="1" bestFit="1" customWidth="1"/>
    <col min="15" max="17" width="10.875" style="2" bestFit="1" customWidth="1"/>
    <col min="18" max="18" width="6" style="2" bestFit="1" customWidth="1"/>
    <col min="19" max="19" width="10.875" style="3" bestFit="1" customWidth="1"/>
    <col min="20" max="21" width="10.875" style="2" bestFit="1" customWidth="1"/>
    <col min="22" max="22" width="6" style="2" bestFit="1" customWidth="1"/>
    <col min="23" max="25" width="10.875" style="2" bestFit="1" customWidth="1"/>
    <col min="26" max="26" width="6" style="2" bestFit="1" customWidth="1"/>
    <col min="27" max="29" width="10.875" style="2" bestFit="1" customWidth="1"/>
    <col min="30" max="30" width="6" style="2" bestFit="1" customWidth="1"/>
    <col min="31" max="33" width="10.875" style="2" bestFit="1" customWidth="1"/>
    <col min="34" max="34" width="9" customWidth="1"/>
  </cols>
  <sheetData>
    <row r="4" spans="1:33" x14ac:dyDescent="0.3">
      <c r="F4" s="46" t="s">
        <v>51</v>
      </c>
      <c r="G4" s="52" t="s">
        <v>52</v>
      </c>
      <c r="H4" s="52"/>
    </row>
    <row r="5" spans="1:33" ht="17.25" thickBot="1" x14ac:dyDescent="0.35">
      <c r="A5" s="113" t="s">
        <v>84</v>
      </c>
      <c r="B5" s="114"/>
      <c r="C5" s="114"/>
      <c r="D5" s="114"/>
    </row>
    <row r="6" spans="1:33" ht="26.25" customHeight="1" thickBot="1" x14ac:dyDescent="0.35">
      <c r="A6" s="7" t="s">
        <v>47</v>
      </c>
      <c r="B6" s="49">
        <v>1.07</v>
      </c>
      <c r="C6" s="7" t="s">
        <v>48</v>
      </c>
      <c r="D6" s="49">
        <v>1.1499999999999999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E6" s="32" t="s">
        <v>49</v>
      </c>
      <c r="AF6" s="32"/>
      <c r="AG6" s="32"/>
    </row>
    <row r="7" spans="1:33" ht="27" customHeight="1" thickBot="1" x14ac:dyDescent="0.35">
      <c r="A7" s="25" t="s">
        <v>38</v>
      </c>
      <c r="B7" s="26"/>
      <c r="C7" s="47" t="s">
        <v>39</v>
      </c>
      <c r="D7" s="48"/>
      <c r="E7" s="21"/>
      <c r="F7" s="19" t="s">
        <v>40</v>
      </c>
      <c r="G7" s="20"/>
      <c r="H7" s="20"/>
      <c r="I7" s="20"/>
      <c r="J7" s="19" t="s">
        <v>41</v>
      </c>
      <c r="K7" s="20"/>
      <c r="L7" s="20"/>
      <c r="M7" s="21"/>
      <c r="N7" s="20" t="s">
        <v>42</v>
      </c>
      <c r="O7" s="20"/>
      <c r="P7" s="20"/>
      <c r="Q7" s="21"/>
      <c r="R7" s="19" t="s">
        <v>43</v>
      </c>
      <c r="S7" s="20"/>
      <c r="T7" s="20"/>
      <c r="U7" s="21"/>
      <c r="V7" s="19" t="s">
        <v>44</v>
      </c>
      <c r="W7" s="20"/>
      <c r="X7" s="20"/>
      <c r="Y7" s="20"/>
      <c r="Z7" s="19" t="s">
        <v>45</v>
      </c>
      <c r="AA7" s="20"/>
      <c r="AB7" s="20"/>
      <c r="AC7" s="21"/>
      <c r="AD7" s="19" t="s">
        <v>50</v>
      </c>
      <c r="AE7" s="20"/>
      <c r="AF7" s="20"/>
      <c r="AG7" s="21"/>
    </row>
    <row r="8" spans="1:33" ht="27" customHeight="1" thickBot="1" x14ac:dyDescent="0.35">
      <c r="A8" s="27" t="s">
        <v>37</v>
      </c>
      <c r="B8" s="28"/>
      <c r="C8" s="30"/>
      <c r="D8" s="29"/>
      <c r="E8" s="29"/>
      <c r="F8" s="30"/>
      <c r="G8" s="29"/>
      <c r="H8" s="29"/>
      <c r="I8" s="31"/>
      <c r="J8" s="30"/>
      <c r="K8" s="29"/>
      <c r="L8" s="29"/>
      <c r="M8" s="31"/>
      <c r="N8" s="16"/>
      <c r="O8" s="22"/>
      <c r="P8" s="22"/>
      <c r="Q8" s="22"/>
      <c r="R8" s="16"/>
      <c r="S8" s="22"/>
      <c r="T8" s="22"/>
      <c r="U8" s="22"/>
      <c r="V8" s="16"/>
      <c r="W8" s="22"/>
      <c r="X8" s="22"/>
      <c r="Y8" s="17"/>
      <c r="Z8" s="16"/>
      <c r="AA8" s="22"/>
      <c r="AB8" s="22"/>
      <c r="AC8" s="22"/>
      <c r="AD8" s="16"/>
      <c r="AE8" s="22"/>
      <c r="AF8" s="22"/>
      <c r="AG8" s="22"/>
    </row>
    <row r="9" spans="1:33" ht="18" thickBot="1" x14ac:dyDescent="0.35">
      <c r="A9" s="23" t="s">
        <v>0</v>
      </c>
      <c r="B9" s="24"/>
      <c r="C9" s="4" t="s">
        <v>32</v>
      </c>
      <c r="D9" s="6" t="s">
        <v>33</v>
      </c>
      <c r="E9" s="5" t="s">
        <v>36</v>
      </c>
      <c r="F9" s="12"/>
      <c r="G9" s="4" t="s">
        <v>32</v>
      </c>
      <c r="H9" s="6" t="s">
        <v>33</v>
      </c>
      <c r="I9" s="5" t="s">
        <v>36</v>
      </c>
      <c r="J9" s="12"/>
      <c r="K9" s="4" t="s">
        <v>32</v>
      </c>
      <c r="L9" s="6" t="s">
        <v>33</v>
      </c>
      <c r="M9" s="37" t="s">
        <v>36</v>
      </c>
      <c r="N9" s="38"/>
      <c r="O9" s="54" t="s">
        <v>32</v>
      </c>
      <c r="P9" s="6" t="s">
        <v>33</v>
      </c>
      <c r="Q9" s="37" t="s">
        <v>36</v>
      </c>
      <c r="R9" s="39"/>
      <c r="S9" s="54" t="s">
        <v>32</v>
      </c>
      <c r="T9" s="6" t="s">
        <v>33</v>
      </c>
      <c r="U9" s="37" t="s">
        <v>36</v>
      </c>
      <c r="V9" s="39"/>
      <c r="W9" s="54" t="s">
        <v>32</v>
      </c>
      <c r="X9" s="6" t="s">
        <v>33</v>
      </c>
      <c r="Y9" s="37" t="s">
        <v>36</v>
      </c>
      <c r="Z9" s="39"/>
      <c r="AA9" s="54" t="s">
        <v>32</v>
      </c>
      <c r="AB9" s="6" t="s">
        <v>33</v>
      </c>
      <c r="AC9" s="37" t="s">
        <v>36</v>
      </c>
      <c r="AD9" s="39"/>
      <c r="AE9" s="54" t="s">
        <v>32</v>
      </c>
      <c r="AF9" s="6" t="s">
        <v>33</v>
      </c>
      <c r="AG9" s="112" t="s">
        <v>36</v>
      </c>
    </row>
    <row r="10" spans="1:33" ht="16.5" customHeight="1" x14ac:dyDescent="0.3">
      <c r="A10" s="13" t="s">
        <v>34</v>
      </c>
      <c r="B10" s="55" t="s">
        <v>1</v>
      </c>
      <c r="C10" s="94"/>
      <c r="D10" s="95"/>
      <c r="E10" s="96"/>
      <c r="F10" s="97" t="s">
        <v>1</v>
      </c>
      <c r="G10" s="98">
        <f t="shared" ref="G10:G40" si="0">I10*$D$6</f>
        <v>1645277.4</v>
      </c>
      <c r="H10" s="99">
        <f t="shared" ref="H10:H40" si="1">I10*$B$6</f>
        <v>1530823.32</v>
      </c>
      <c r="I10" s="73">
        <v>1430676</v>
      </c>
      <c r="J10" s="101" t="s">
        <v>1</v>
      </c>
      <c r="K10" s="102">
        <f t="shared" ref="K10:K39" si="2">M10*$D$6</f>
        <v>1671708.9999999998</v>
      </c>
      <c r="L10" s="103">
        <f t="shared" ref="L10:L39" si="3">M10*$B$6</f>
        <v>1555416.2000000002</v>
      </c>
      <c r="M10" s="75">
        <v>1453660</v>
      </c>
      <c r="N10" s="97" t="s">
        <v>58</v>
      </c>
      <c r="O10" s="98">
        <f t="shared" ref="O10:O40" si="4">Q10*$D$6</f>
        <v>1645277.4</v>
      </c>
      <c r="P10" s="99">
        <f t="shared" ref="P10:P40" si="5">Q10*$B$6</f>
        <v>1530823.32</v>
      </c>
      <c r="Q10" s="73">
        <v>1430676</v>
      </c>
      <c r="R10" s="105" t="s">
        <v>1</v>
      </c>
      <c r="S10" s="98">
        <f>U10*$D$6</f>
        <v>1645277.4</v>
      </c>
      <c r="T10" s="99">
        <f>U10*$B$6</f>
        <v>1530823.32</v>
      </c>
      <c r="U10" s="73">
        <v>1430676</v>
      </c>
      <c r="V10" s="106" t="s">
        <v>75</v>
      </c>
      <c r="W10" s="107">
        <f t="shared" ref="W10:W37" si="6">Y10*$D$6</f>
        <v>1732704.9999999998</v>
      </c>
      <c r="X10" s="108">
        <f t="shared" ref="X10:X37" si="7">Y10*$B$6</f>
        <v>1612169</v>
      </c>
      <c r="Y10" s="77">
        <v>1506700</v>
      </c>
      <c r="Z10" s="110" t="s">
        <v>58</v>
      </c>
      <c r="AA10" s="107">
        <f t="shared" ref="AA10:AA40" si="8">AC10*$D$6</f>
        <v>1732704.9999999998</v>
      </c>
      <c r="AB10" s="108">
        <f t="shared" ref="AB10:AB40" si="9">AC10*$B$6</f>
        <v>1612169</v>
      </c>
      <c r="AC10" s="77">
        <v>1506700</v>
      </c>
      <c r="AD10" s="97" t="s">
        <v>1</v>
      </c>
      <c r="AE10" s="98">
        <f t="shared" ref="AE10:AE39" si="10">AG10*$D$6</f>
        <v>1645277.4</v>
      </c>
      <c r="AF10" s="99">
        <f t="shared" ref="AF10:AF39" si="11">AG10*$B$6</f>
        <v>1530823.32</v>
      </c>
      <c r="AG10" s="73">
        <v>1430676</v>
      </c>
    </row>
    <row r="11" spans="1:33" ht="16.5" customHeight="1" x14ac:dyDescent="0.3">
      <c r="A11" s="13" t="s">
        <v>35</v>
      </c>
      <c r="B11" s="13" t="s">
        <v>2</v>
      </c>
      <c r="C11" s="66"/>
      <c r="D11" s="11"/>
      <c r="E11" s="67"/>
      <c r="F11" s="51" t="s">
        <v>2</v>
      </c>
      <c r="G11" s="82">
        <f t="shared" si="0"/>
        <v>1732704.9999999998</v>
      </c>
      <c r="H11" s="63">
        <f t="shared" si="1"/>
        <v>1612169</v>
      </c>
      <c r="I11" s="77">
        <v>1506700</v>
      </c>
      <c r="J11" s="51" t="s">
        <v>53</v>
      </c>
      <c r="K11" s="82">
        <f t="shared" si="2"/>
        <v>1732704.9999999998</v>
      </c>
      <c r="L11" s="63">
        <f t="shared" si="3"/>
        <v>1612169</v>
      </c>
      <c r="M11" s="77">
        <v>1506700</v>
      </c>
      <c r="N11" s="34" t="s">
        <v>2</v>
      </c>
      <c r="O11" s="81">
        <f t="shared" si="4"/>
        <v>1645277.4</v>
      </c>
      <c r="P11" s="59">
        <f t="shared" si="5"/>
        <v>1530823.32</v>
      </c>
      <c r="Q11" s="73">
        <v>1430676</v>
      </c>
      <c r="R11" s="36" t="s">
        <v>2</v>
      </c>
      <c r="S11" s="81">
        <f t="shared" ref="S11:S40" si="12">U11*$D$6</f>
        <v>1645277.4</v>
      </c>
      <c r="T11" s="59">
        <f t="shared" ref="T11:T40" si="13">U11*$B$6</f>
        <v>1530823.32</v>
      </c>
      <c r="U11" s="73">
        <v>1430676</v>
      </c>
      <c r="V11" s="36" t="s">
        <v>2</v>
      </c>
      <c r="W11" s="81">
        <f t="shared" si="6"/>
        <v>1645277.4</v>
      </c>
      <c r="X11" s="59">
        <f t="shared" si="7"/>
        <v>1530823.32</v>
      </c>
      <c r="Y11" s="73">
        <v>1430676</v>
      </c>
      <c r="Z11" s="51" t="s">
        <v>53</v>
      </c>
      <c r="AA11" s="82">
        <f t="shared" si="8"/>
        <v>1732704.9999999998</v>
      </c>
      <c r="AB11" s="63">
        <f t="shared" si="9"/>
        <v>1612169</v>
      </c>
      <c r="AC11" s="77">
        <v>1506700</v>
      </c>
      <c r="AD11" s="36" t="s">
        <v>2</v>
      </c>
      <c r="AE11" s="81">
        <f t="shared" si="10"/>
        <v>1645277.4</v>
      </c>
      <c r="AF11" s="59">
        <f t="shared" si="11"/>
        <v>1530823.32</v>
      </c>
      <c r="AG11" s="73">
        <v>1430676</v>
      </c>
    </row>
    <row r="12" spans="1:33" ht="16.5" customHeight="1" x14ac:dyDescent="0.3">
      <c r="A12" s="13"/>
      <c r="B12" s="13" t="s">
        <v>3</v>
      </c>
      <c r="C12" s="68"/>
      <c r="D12" s="10"/>
      <c r="E12" s="69"/>
      <c r="F12" s="35" t="s">
        <v>3</v>
      </c>
      <c r="G12" s="81">
        <f t="shared" si="0"/>
        <v>1645277.4</v>
      </c>
      <c r="H12" s="59">
        <f t="shared" si="1"/>
        <v>1530823.32</v>
      </c>
      <c r="I12" s="73">
        <v>1430676</v>
      </c>
      <c r="J12" s="36" t="s">
        <v>3</v>
      </c>
      <c r="K12" s="81">
        <f t="shared" si="2"/>
        <v>1645277.4</v>
      </c>
      <c r="L12" s="59">
        <f t="shared" si="3"/>
        <v>1530823.32</v>
      </c>
      <c r="M12" s="73">
        <v>1430676</v>
      </c>
      <c r="N12" s="34" t="s">
        <v>3</v>
      </c>
      <c r="O12" s="81">
        <f t="shared" si="4"/>
        <v>1645277.4</v>
      </c>
      <c r="P12" s="59">
        <f t="shared" si="5"/>
        <v>1530823.32</v>
      </c>
      <c r="Q12" s="73">
        <v>1430676</v>
      </c>
      <c r="R12" s="50" t="s">
        <v>3</v>
      </c>
      <c r="S12" s="83">
        <f t="shared" si="12"/>
        <v>1671708.9999999998</v>
      </c>
      <c r="T12" s="61">
        <f t="shared" si="13"/>
        <v>1555416.2000000002</v>
      </c>
      <c r="U12" s="75">
        <v>1453660</v>
      </c>
      <c r="V12" s="36" t="s">
        <v>3</v>
      </c>
      <c r="W12" s="81">
        <f t="shared" si="6"/>
        <v>1645277.4</v>
      </c>
      <c r="X12" s="59">
        <f t="shared" si="7"/>
        <v>1530823.32</v>
      </c>
      <c r="Y12" s="73">
        <v>1430676</v>
      </c>
      <c r="Z12" s="35" t="s">
        <v>3</v>
      </c>
      <c r="AA12" s="81">
        <f t="shared" si="8"/>
        <v>1645277.4</v>
      </c>
      <c r="AB12" s="59">
        <f t="shared" si="9"/>
        <v>1530823.32</v>
      </c>
      <c r="AC12" s="73">
        <v>1430676</v>
      </c>
      <c r="AD12" s="36" t="s">
        <v>3</v>
      </c>
      <c r="AE12" s="81">
        <f t="shared" si="10"/>
        <v>1645277.4</v>
      </c>
      <c r="AF12" s="59">
        <f t="shared" si="11"/>
        <v>1530823.32</v>
      </c>
      <c r="AG12" s="73">
        <v>1430676</v>
      </c>
    </row>
    <row r="13" spans="1:33" ht="16.5" customHeight="1" x14ac:dyDescent="0.3">
      <c r="A13" s="13"/>
      <c r="B13" s="13" t="s">
        <v>4</v>
      </c>
      <c r="C13" s="68"/>
      <c r="D13" s="10"/>
      <c r="E13" s="69"/>
      <c r="F13" s="50" t="s">
        <v>4</v>
      </c>
      <c r="G13" s="83">
        <f t="shared" si="0"/>
        <v>1671708.9999999998</v>
      </c>
      <c r="H13" s="61">
        <f t="shared" si="1"/>
        <v>1555416.2000000002</v>
      </c>
      <c r="I13" s="75">
        <v>1453660</v>
      </c>
      <c r="J13" s="36" t="s">
        <v>4</v>
      </c>
      <c r="K13" s="81">
        <f t="shared" si="2"/>
        <v>1645277.4</v>
      </c>
      <c r="L13" s="59">
        <f t="shared" si="3"/>
        <v>1530823.32</v>
      </c>
      <c r="M13" s="73">
        <v>1430676</v>
      </c>
      <c r="N13" s="34" t="s">
        <v>4</v>
      </c>
      <c r="O13" s="81">
        <f t="shared" si="4"/>
        <v>1645277.4</v>
      </c>
      <c r="P13" s="59">
        <f t="shared" si="5"/>
        <v>1530823.32</v>
      </c>
      <c r="Q13" s="73">
        <v>1430676</v>
      </c>
      <c r="R13" s="51" t="s">
        <v>65</v>
      </c>
      <c r="S13" s="82">
        <f t="shared" si="12"/>
        <v>1732704.9999999998</v>
      </c>
      <c r="T13" s="63">
        <f t="shared" si="13"/>
        <v>1612169</v>
      </c>
      <c r="U13" s="77">
        <v>1506700</v>
      </c>
      <c r="V13" s="36" t="s">
        <v>4</v>
      </c>
      <c r="W13" s="81">
        <f t="shared" si="6"/>
        <v>1645277.4</v>
      </c>
      <c r="X13" s="59">
        <f t="shared" si="7"/>
        <v>1530823.32</v>
      </c>
      <c r="Y13" s="73">
        <v>1430676</v>
      </c>
      <c r="Z13" s="36" t="s">
        <v>4</v>
      </c>
      <c r="AA13" s="81">
        <f t="shared" si="8"/>
        <v>1645277.4</v>
      </c>
      <c r="AB13" s="59">
        <f t="shared" si="9"/>
        <v>1530823.32</v>
      </c>
      <c r="AC13" s="73">
        <v>1430676</v>
      </c>
      <c r="AD13" s="50" t="s">
        <v>4</v>
      </c>
      <c r="AE13" s="83">
        <f t="shared" si="10"/>
        <v>1671708.9999999998</v>
      </c>
      <c r="AF13" s="61">
        <f t="shared" si="11"/>
        <v>1555416.2000000002</v>
      </c>
      <c r="AG13" s="75">
        <v>1453660</v>
      </c>
    </row>
    <row r="14" spans="1:33" ht="16.5" customHeight="1" x14ac:dyDescent="0.3">
      <c r="A14" s="13"/>
      <c r="B14" s="53" t="s">
        <v>30</v>
      </c>
      <c r="C14" s="68"/>
      <c r="D14" s="10"/>
      <c r="E14" s="69"/>
      <c r="F14" s="51" t="s">
        <v>30</v>
      </c>
      <c r="G14" s="82">
        <f t="shared" si="0"/>
        <v>1732704.9999999998</v>
      </c>
      <c r="H14" s="63">
        <f t="shared" si="1"/>
        <v>1612169</v>
      </c>
      <c r="I14" s="77">
        <v>1506700</v>
      </c>
      <c r="J14" s="36" t="s">
        <v>30</v>
      </c>
      <c r="K14" s="81">
        <f t="shared" si="2"/>
        <v>1645277.4</v>
      </c>
      <c r="L14" s="59">
        <f t="shared" si="3"/>
        <v>1530823.32</v>
      </c>
      <c r="M14" s="73">
        <v>1430676</v>
      </c>
      <c r="N14" s="34" t="s">
        <v>30</v>
      </c>
      <c r="O14" s="81">
        <f t="shared" si="4"/>
        <v>1645277.4</v>
      </c>
      <c r="P14" s="59">
        <f t="shared" si="5"/>
        <v>1530823.32</v>
      </c>
      <c r="Q14" s="73">
        <v>1430676</v>
      </c>
      <c r="R14" s="36" t="s">
        <v>30</v>
      </c>
      <c r="S14" s="81">
        <f t="shared" si="12"/>
        <v>1645277.4</v>
      </c>
      <c r="T14" s="59">
        <f t="shared" si="13"/>
        <v>1530823.32</v>
      </c>
      <c r="U14" s="73">
        <v>1430676</v>
      </c>
      <c r="V14" s="36" t="s">
        <v>30</v>
      </c>
      <c r="W14" s="81">
        <f t="shared" si="6"/>
        <v>1645277.4</v>
      </c>
      <c r="X14" s="59">
        <f t="shared" si="7"/>
        <v>1530823.32</v>
      </c>
      <c r="Y14" s="73">
        <v>1430676</v>
      </c>
      <c r="Z14" s="36" t="s">
        <v>30</v>
      </c>
      <c r="AA14" s="81">
        <f t="shared" si="8"/>
        <v>1645277.4</v>
      </c>
      <c r="AB14" s="59">
        <f t="shared" si="9"/>
        <v>1530823.32</v>
      </c>
      <c r="AC14" s="73">
        <v>1430676</v>
      </c>
      <c r="AD14" s="51" t="s">
        <v>79</v>
      </c>
      <c r="AE14" s="82">
        <f t="shared" si="10"/>
        <v>1732704.9999999998</v>
      </c>
      <c r="AF14" s="63">
        <f t="shared" si="11"/>
        <v>1612169</v>
      </c>
      <c r="AG14" s="77">
        <v>1506700</v>
      </c>
    </row>
    <row r="15" spans="1:33" ht="16.5" customHeight="1" x14ac:dyDescent="0.3">
      <c r="A15" s="13"/>
      <c r="B15" s="56" t="s">
        <v>5</v>
      </c>
      <c r="C15" s="68"/>
      <c r="D15" s="10"/>
      <c r="E15" s="69"/>
      <c r="F15" s="36" t="s">
        <v>5</v>
      </c>
      <c r="G15" s="81">
        <f t="shared" si="0"/>
        <v>1645277.4</v>
      </c>
      <c r="H15" s="59">
        <f t="shared" si="1"/>
        <v>1530823.32</v>
      </c>
      <c r="I15" s="73">
        <v>1430676</v>
      </c>
      <c r="J15" s="36" t="s">
        <v>5</v>
      </c>
      <c r="K15" s="81">
        <f t="shared" si="2"/>
        <v>1645277.4</v>
      </c>
      <c r="L15" s="59">
        <f t="shared" si="3"/>
        <v>1530823.32</v>
      </c>
      <c r="M15" s="73">
        <v>1430676</v>
      </c>
      <c r="N15" s="50" t="s">
        <v>5</v>
      </c>
      <c r="O15" s="83">
        <f t="shared" si="4"/>
        <v>1671708.9999999998</v>
      </c>
      <c r="P15" s="61">
        <f t="shared" si="5"/>
        <v>1555416.2000000002</v>
      </c>
      <c r="Q15" s="75">
        <v>1453660</v>
      </c>
      <c r="R15" s="36" t="s">
        <v>5</v>
      </c>
      <c r="S15" s="81">
        <f t="shared" si="12"/>
        <v>1645277.4</v>
      </c>
      <c r="T15" s="59">
        <f t="shared" si="13"/>
        <v>1530823.32</v>
      </c>
      <c r="U15" s="73">
        <v>1430676</v>
      </c>
      <c r="V15" s="36" t="s">
        <v>5</v>
      </c>
      <c r="W15" s="81">
        <f t="shared" si="6"/>
        <v>1645277.4</v>
      </c>
      <c r="X15" s="59">
        <f t="shared" si="7"/>
        <v>1530823.32</v>
      </c>
      <c r="Y15" s="73">
        <v>1430676</v>
      </c>
      <c r="Z15" s="36" t="s">
        <v>5</v>
      </c>
      <c r="AA15" s="81">
        <f t="shared" si="8"/>
        <v>1645277.4</v>
      </c>
      <c r="AB15" s="59">
        <f t="shared" si="9"/>
        <v>1530823.32</v>
      </c>
      <c r="AC15" s="73">
        <v>1430676</v>
      </c>
      <c r="AD15" s="36" t="s">
        <v>5</v>
      </c>
      <c r="AE15" s="81">
        <f t="shared" si="10"/>
        <v>1645277.4</v>
      </c>
      <c r="AF15" s="59">
        <f t="shared" si="11"/>
        <v>1530823.32</v>
      </c>
      <c r="AG15" s="73">
        <v>1430676</v>
      </c>
    </row>
    <row r="16" spans="1:33" ht="16.5" customHeight="1" x14ac:dyDescent="0.3">
      <c r="A16" s="13"/>
      <c r="B16" s="57" t="s">
        <v>6</v>
      </c>
      <c r="C16" s="70"/>
      <c r="D16" s="44"/>
      <c r="E16" s="71"/>
      <c r="F16" s="36" t="s">
        <v>6</v>
      </c>
      <c r="G16" s="81">
        <f t="shared" si="0"/>
        <v>1645277.4</v>
      </c>
      <c r="H16" s="59">
        <f t="shared" si="1"/>
        <v>1530823.32</v>
      </c>
      <c r="I16" s="73">
        <v>1430676</v>
      </c>
      <c r="J16" s="36" t="s">
        <v>6</v>
      </c>
      <c r="K16" s="81">
        <f t="shared" si="2"/>
        <v>1645277.4</v>
      </c>
      <c r="L16" s="59">
        <f t="shared" si="3"/>
        <v>1530823.32</v>
      </c>
      <c r="M16" s="73">
        <v>1430676</v>
      </c>
      <c r="N16" s="51" t="s">
        <v>59</v>
      </c>
      <c r="O16" s="82">
        <f t="shared" si="4"/>
        <v>1732704.9999999998</v>
      </c>
      <c r="P16" s="63">
        <f t="shared" si="5"/>
        <v>1612169</v>
      </c>
      <c r="Q16" s="77">
        <v>1506700</v>
      </c>
      <c r="R16" s="36" t="s">
        <v>6</v>
      </c>
      <c r="S16" s="81">
        <f t="shared" si="12"/>
        <v>1645277.4</v>
      </c>
      <c r="T16" s="59">
        <f t="shared" si="13"/>
        <v>1530823.32</v>
      </c>
      <c r="U16" s="73">
        <v>1430676</v>
      </c>
      <c r="V16" s="50" t="s">
        <v>6</v>
      </c>
      <c r="W16" s="83">
        <f t="shared" si="6"/>
        <v>1671708.9999999998</v>
      </c>
      <c r="X16" s="61">
        <f t="shared" si="7"/>
        <v>1555416.2000000002</v>
      </c>
      <c r="Y16" s="75">
        <v>1453660</v>
      </c>
      <c r="Z16" s="50" t="s">
        <v>6</v>
      </c>
      <c r="AA16" s="83">
        <f t="shared" si="8"/>
        <v>1671708.9999999998</v>
      </c>
      <c r="AB16" s="61">
        <f t="shared" si="9"/>
        <v>1555416.2000000002</v>
      </c>
      <c r="AC16" s="75">
        <v>1453660</v>
      </c>
      <c r="AD16" s="36" t="s">
        <v>6</v>
      </c>
      <c r="AE16" s="81">
        <f t="shared" si="10"/>
        <v>1645277.4</v>
      </c>
      <c r="AF16" s="59">
        <f t="shared" si="11"/>
        <v>1530823.32</v>
      </c>
      <c r="AG16" s="73">
        <v>1430676</v>
      </c>
    </row>
    <row r="17" spans="1:33" ht="16.5" customHeight="1" x14ac:dyDescent="0.3">
      <c r="A17" s="13"/>
      <c r="B17" s="53" t="s">
        <v>7</v>
      </c>
      <c r="C17" s="72">
        <f>E17*$D$6</f>
        <v>1645277.4</v>
      </c>
      <c r="D17" s="59">
        <f>E17*$B$6</f>
        <v>1530823.32</v>
      </c>
      <c r="E17" s="73">
        <v>1430676</v>
      </c>
      <c r="F17" s="51" t="s">
        <v>7</v>
      </c>
      <c r="G17" s="82">
        <f t="shared" si="0"/>
        <v>1732704.9999999998</v>
      </c>
      <c r="H17" s="63">
        <f t="shared" si="1"/>
        <v>1612169</v>
      </c>
      <c r="I17" s="77">
        <v>1506700</v>
      </c>
      <c r="J17" s="50" t="s">
        <v>7</v>
      </c>
      <c r="K17" s="83">
        <f t="shared" si="2"/>
        <v>1671708.9999999998</v>
      </c>
      <c r="L17" s="61">
        <f t="shared" si="3"/>
        <v>1555416.2000000002</v>
      </c>
      <c r="M17" s="75">
        <v>1453660</v>
      </c>
      <c r="N17" s="36" t="s">
        <v>7</v>
      </c>
      <c r="O17" s="81">
        <f t="shared" si="4"/>
        <v>1645277.4</v>
      </c>
      <c r="P17" s="59">
        <f t="shared" si="5"/>
        <v>1530823.32</v>
      </c>
      <c r="Q17" s="73">
        <v>1430676</v>
      </c>
      <c r="R17" s="36" t="s">
        <v>7</v>
      </c>
      <c r="S17" s="81">
        <f t="shared" si="12"/>
        <v>1645277.4</v>
      </c>
      <c r="T17" s="59">
        <f t="shared" si="13"/>
        <v>1530823.32</v>
      </c>
      <c r="U17" s="73">
        <v>1430676</v>
      </c>
      <c r="V17" s="51" t="s">
        <v>71</v>
      </c>
      <c r="W17" s="82">
        <f t="shared" si="6"/>
        <v>1732704.9999999998</v>
      </c>
      <c r="X17" s="63">
        <f t="shared" si="7"/>
        <v>1612169</v>
      </c>
      <c r="Y17" s="77">
        <v>1506700</v>
      </c>
      <c r="Z17" s="51" t="s">
        <v>71</v>
      </c>
      <c r="AA17" s="82">
        <f t="shared" si="8"/>
        <v>1732704.9999999998</v>
      </c>
      <c r="AB17" s="63">
        <f t="shared" si="9"/>
        <v>1612169</v>
      </c>
      <c r="AC17" s="77">
        <v>1506700</v>
      </c>
      <c r="AD17" s="36" t="s">
        <v>7</v>
      </c>
      <c r="AE17" s="81">
        <f t="shared" si="10"/>
        <v>1645277.4</v>
      </c>
      <c r="AF17" s="59">
        <f t="shared" si="11"/>
        <v>1530823.32</v>
      </c>
      <c r="AG17" s="73">
        <v>1430676</v>
      </c>
    </row>
    <row r="18" spans="1:33" ht="16.5" customHeight="1" x14ac:dyDescent="0.3">
      <c r="A18" s="13"/>
      <c r="B18" s="53" t="s">
        <v>8</v>
      </c>
      <c r="C18" s="72">
        <f t="shared" ref="C18:C39" si="14">E18*$D$6</f>
        <v>1645277.4</v>
      </c>
      <c r="D18" s="59">
        <f t="shared" ref="D18:D39" si="15">E18*$B$6</f>
        <v>1530823.32</v>
      </c>
      <c r="E18" s="73">
        <v>1430676</v>
      </c>
      <c r="F18" s="35" t="s">
        <v>8</v>
      </c>
      <c r="G18" s="81">
        <f t="shared" si="0"/>
        <v>1645277.4</v>
      </c>
      <c r="H18" s="59">
        <f t="shared" si="1"/>
        <v>1530823.32</v>
      </c>
      <c r="I18" s="73">
        <v>1430676</v>
      </c>
      <c r="J18" s="51" t="s">
        <v>54</v>
      </c>
      <c r="K18" s="82">
        <f t="shared" si="2"/>
        <v>1732704.9999999998</v>
      </c>
      <c r="L18" s="63">
        <f t="shared" si="3"/>
        <v>1612169</v>
      </c>
      <c r="M18" s="77">
        <v>1506700</v>
      </c>
      <c r="N18" s="34" t="s">
        <v>8</v>
      </c>
      <c r="O18" s="81">
        <f t="shared" si="4"/>
        <v>1645277.4</v>
      </c>
      <c r="P18" s="59">
        <f t="shared" si="5"/>
        <v>1530823.32</v>
      </c>
      <c r="Q18" s="73">
        <v>1430676</v>
      </c>
      <c r="R18" s="36" t="s">
        <v>8</v>
      </c>
      <c r="S18" s="81">
        <f t="shared" si="12"/>
        <v>1645277.4</v>
      </c>
      <c r="T18" s="59">
        <f t="shared" si="13"/>
        <v>1530823.32</v>
      </c>
      <c r="U18" s="73">
        <v>1430676</v>
      </c>
      <c r="V18" s="36" t="s">
        <v>8</v>
      </c>
      <c r="W18" s="81">
        <f t="shared" si="6"/>
        <v>1645277.4</v>
      </c>
      <c r="X18" s="59">
        <f t="shared" si="7"/>
        <v>1530823.32</v>
      </c>
      <c r="Y18" s="73">
        <v>1430676</v>
      </c>
      <c r="Z18" s="36" t="s">
        <v>8</v>
      </c>
      <c r="AA18" s="81">
        <f t="shared" si="8"/>
        <v>1645277.4</v>
      </c>
      <c r="AB18" s="59">
        <f t="shared" si="9"/>
        <v>1530823.32</v>
      </c>
      <c r="AC18" s="73">
        <v>1430676</v>
      </c>
      <c r="AD18" s="36" t="s">
        <v>8</v>
      </c>
      <c r="AE18" s="81">
        <f t="shared" si="10"/>
        <v>1645277.4</v>
      </c>
      <c r="AF18" s="59">
        <f t="shared" si="11"/>
        <v>1530823.32</v>
      </c>
      <c r="AG18" s="73">
        <v>1430676</v>
      </c>
    </row>
    <row r="19" spans="1:33" ht="16.5" customHeight="1" x14ac:dyDescent="0.3">
      <c r="A19" s="13"/>
      <c r="B19" s="53" t="s">
        <v>9</v>
      </c>
      <c r="C19" s="72">
        <f t="shared" si="14"/>
        <v>1645277.4</v>
      </c>
      <c r="D19" s="59">
        <f t="shared" si="15"/>
        <v>1530823.32</v>
      </c>
      <c r="E19" s="73">
        <v>1430676</v>
      </c>
      <c r="F19" s="36" t="s">
        <v>9</v>
      </c>
      <c r="G19" s="81">
        <f t="shared" si="0"/>
        <v>1645277.4</v>
      </c>
      <c r="H19" s="59">
        <f t="shared" si="1"/>
        <v>1530823.32</v>
      </c>
      <c r="I19" s="73">
        <v>1430676</v>
      </c>
      <c r="J19" s="36" t="s">
        <v>9</v>
      </c>
      <c r="K19" s="81">
        <f t="shared" si="2"/>
        <v>1645277.4</v>
      </c>
      <c r="L19" s="59">
        <f t="shared" si="3"/>
        <v>1530823.32</v>
      </c>
      <c r="M19" s="73">
        <v>1430676</v>
      </c>
      <c r="N19" s="34" t="s">
        <v>9</v>
      </c>
      <c r="O19" s="81">
        <f t="shared" si="4"/>
        <v>1645277.4</v>
      </c>
      <c r="P19" s="59">
        <f t="shared" si="5"/>
        <v>1530823.32</v>
      </c>
      <c r="Q19" s="73">
        <v>1430676</v>
      </c>
      <c r="R19" s="50" t="s">
        <v>9</v>
      </c>
      <c r="S19" s="83">
        <f t="shared" si="12"/>
        <v>1671708.9999999998</v>
      </c>
      <c r="T19" s="61">
        <f t="shared" si="13"/>
        <v>1555416.2000000002</v>
      </c>
      <c r="U19" s="75">
        <v>1453660</v>
      </c>
      <c r="V19" s="36" t="s">
        <v>9</v>
      </c>
      <c r="W19" s="81">
        <f t="shared" si="6"/>
        <v>1645277.4</v>
      </c>
      <c r="X19" s="59">
        <f t="shared" si="7"/>
        <v>1530823.32</v>
      </c>
      <c r="Y19" s="73">
        <v>1430676</v>
      </c>
      <c r="Z19" s="36" t="s">
        <v>9</v>
      </c>
      <c r="AA19" s="81">
        <f t="shared" si="8"/>
        <v>1645277.4</v>
      </c>
      <c r="AB19" s="59">
        <f t="shared" si="9"/>
        <v>1530823.32</v>
      </c>
      <c r="AC19" s="73">
        <v>1430676</v>
      </c>
      <c r="AD19" s="36" t="s">
        <v>9</v>
      </c>
      <c r="AE19" s="81">
        <f t="shared" si="10"/>
        <v>1645277.4</v>
      </c>
      <c r="AF19" s="59">
        <f t="shared" si="11"/>
        <v>1530823.32</v>
      </c>
      <c r="AG19" s="73">
        <v>1430676</v>
      </c>
    </row>
    <row r="20" spans="1:33" ht="16.5" customHeight="1" x14ac:dyDescent="0.3">
      <c r="A20" s="13"/>
      <c r="B20" s="53" t="s">
        <v>10</v>
      </c>
      <c r="C20" s="72">
        <f t="shared" si="14"/>
        <v>1645277.4</v>
      </c>
      <c r="D20" s="59">
        <f t="shared" si="15"/>
        <v>1530823.32</v>
      </c>
      <c r="E20" s="73">
        <v>1430676</v>
      </c>
      <c r="F20" s="50" t="s">
        <v>10</v>
      </c>
      <c r="G20" s="83">
        <f t="shared" si="0"/>
        <v>1671708.9999999998</v>
      </c>
      <c r="H20" s="61">
        <f t="shared" si="1"/>
        <v>1555416.2000000002</v>
      </c>
      <c r="I20" s="75">
        <v>1453660</v>
      </c>
      <c r="J20" s="36" t="s">
        <v>10</v>
      </c>
      <c r="K20" s="81">
        <f t="shared" si="2"/>
        <v>1645277.4</v>
      </c>
      <c r="L20" s="59">
        <f t="shared" si="3"/>
        <v>1530823.32</v>
      </c>
      <c r="M20" s="73">
        <v>1430676</v>
      </c>
      <c r="N20" s="34" t="s">
        <v>10</v>
      </c>
      <c r="O20" s="81">
        <f t="shared" si="4"/>
        <v>1645277.4</v>
      </c>
      <c r="P20" s="59">
        <f t="shared" si="5"/>
        <v>1530823.32</v>
      </c>
      <c r="Q20" s="73">
        <v>1430676</v>
      </c>
      <c r="R20" s="51" t="s">
        <v>66</v>
      </c>
      <c r="S20" s="82">
        <f t="shared" si="12"/>
        <v>1732704.9999999998</v>
      </c>
      <c r="T20" s="63">
        <f t="shared" si="13"/>
        <v>1612169</v>
      </c>
      <c r="U20" s="77">
        <v>1506700</v>
      </c>
      <c r="V20" s="36" t="s">
        <v>10</v>
      </c>
      <c r="W20" s="81">
        <f t="shared" si="6"/>
        <v>1645277.4</v>
      </c>
      <c r="X20" s="59">
        <f t="shared" si="7"/>
        <v>1530823.32</v>
      </c>
      <c r="Y20" s="73">
        <v>1430676</v>
      </c>
      <c r="Z20" s="36" t="s">
        <v>10</v>
      </c>
      <c r="AA20" s="81">
        <f t="shared" si="8"/>
        <v>1645277.4</v>
      </c>
      <c r="AB20" s="59">
        <f t="shared" si="9"/>
        <v>1530823.32</v>
      </c>
      <c r="AC20" s="73">
        <v>1430676</v>
      </c>
      <c r="AD20" s="50" t="s">
        <v>10</v>
      </c>
      <c r="AE20" s="83">
        <f t="shared" si="10"/>
        <v>1671708.9999999998</v>
      </c>
      <c r="AF20" s="61">
        <f t="shared" si="11"/>
        <v>1555416.2000000002</v>
      </c>
      <c r="AG20" s="75">
        <v>1453660</v>
      </c>
    </row>
    <row r="21" spans="1:33" ht="16.5" customHeight="1" x14ac:dyDescent="0.3">
      <c r="A21" s="13"/>
      <c r="B21" s="53" t="s">
        <v>11</v>
      </c>
      <c r="C21" s="72">
        <f t="shared" si="14"/>
        <v>1645277.4</v>
      </c>
      <c r="D21" s="59">
        <f t="shared" si="15"/>
        <v>1530823.32</v>
      </c>
      <c r="E21" s="73">
        <v>1430676</v>
      </c>
      <c r="F21" s="51" t="s">
        <v>11</v>
      </c>
      <c r="G21" s="82">
        <f t="shared" si="0"/>
        <v>1732704.9999999998</v>
      </c>
      <c r="H21" s="63">
        <f t="shared" si="1"/>
        <v>1612169</v>
      </c>
      <c r="I21" s="77">
        <v>1506700</v>
      </c>
      <c r="J21" s="36" t="s">
        <v>11</v>
      </c>
      <c r="K21" s="81">
        <f t="shared" si="2"/>
        <v>1645277.4</v>
      </c>
      <c r="L21" s="59">
        <f t="shared" si="3"/>
        <v>1530823.32</v>
      </c>
      <c r="M21" s="73">
        <v>1430676</v>
      </c>
      <c r="N21" s="34" t="s">
        <v>11</v>
      </c>
      <c r="O21" s="81">
        <f t="shared" si="4"/>
        <v>1645277.4</v>
      </c>
      <c r="P21" s="59">
        <f t="shared" si="5"/>
        <v>1530823.32</v>
      </c>
      <c r="Q21" s="73">
        <v>1430676</v>
      </c>
      <c r="R21" s="36" t="s">
        <v>11</v>
      </c>
      <c r="S21" s="81">
        <f t="shared" si="12"/>
        <v>1645277.4</v>
      </c>
      <c r="T21" s="59">
        <f t="shared" si="13"/>
        <v>1530823.32</v>
      </c>
      <c r="U21" s="73">
        <v>1430676</v>
      </c>
      <c r="V21" s="36" t="s">
        <v>11</v>
      </c>
      <c r="W21" s="81">
        <f t="shared" si="6"/>
        <v>1645277.4</v>
      </c>
      <c r="X21" s="59">
        <f t="shared" si="7"/>
        <v>1530823.32</v>
      </c>
      <c r="Y21" s="73">
        <v>1430676</v>
      </c>
      <c r="Z21" s="36" t="s">
        <v>11</v>
      </c>
      <c r="AA21" s="81">
        <f t="shared" si="8"/>
        <v>1645277.4</v>
      </c>
      <c r="AB21" s="59">
        <f t="shared" si="9"/>
        <v>1530823.32</v>
      </c>
      <c r="AC21" s="73">
        <v>1430676</v>
      </c>
      <c r="AD21" s="51" t="s">
        <v>80</v>
      </c>
      <c r="AE21" s="82">
        <f t="shared" si="10"/>
        <v>1732704.9999999998</v>
      </c>
      <c r="AF21" s="63">
        <f t="shared" si="11"/>
        <v>1612169</v>
      </c>
      <c r="AG21" s="77">
        <v>1506700</v>
      </c>
    </row>
    <row r="22" spans="1:33" ht="16.5" customHeight="1" x14ac:dyDescent="0.3">
      <c r="A22" s="13"/>
      <c r="B22" s="56" t="s">
        <v>12</v>
      </c>
      <c r="C22" s="74">
        <f t="shared" si="14"/>
        <v>1671708.9999999998</v>
      </c>
      <c r="D22" s="61">
        <f t="shared" si="15"/>
        <v>1555416.2000000002</v>
      </c>
      <c r="E22" s="75">
        <v>1453660</v>
      </c>
      <c r="F22" s="36" t="s">
        <v>12</v>
      </c>
      <c r="G22" s="81">
        <f t="shared" si="0"/>
        <v>1645277.4</v>
      </c>
      <c r="H22" s="59">
        <f t="shared" si="1"/>
        <v>1530823.32</v>
      </c>
      <c r="I22" s="73">
        <v>1430676</v>
      </c>
      <c r="J22" s="36" t="s">
        <v>12</v>
      </c>
      <c r="K22" s="81">
        <f t="shared" si="2"/>
        <v>1645277.4</v>
      </c>
      <c r="L22" s="59">
        <f t="shared" si="3"/>
        <v>1530823.32</v>
      </c>
      <c r="M22" s="73">
        <v>1430676</v>
      </c>
      <c r="N22" s="50" t="s">
        <v>12</v>
      </c>
      <c r="O22" s="83">
        <f t="shared" si="4"/>
        <v>1671708.9999999998</v>
      </c>
      <c r="P22" s="61">
        <f t="shared" si="5"/>
        <v>1555416.2000000002</v>
      </c>
      <c r="Q22" s="75">
        <v>1453660</v>
      </c>
      <c r="R22" s="36" t="s">
        <v>12</v>
      </c>
      <c r="S22" s="81">
        <f t="shared" si="12"/>
        <v>1645277.4</v>
      </c>
      <c r="T22" s="59">
        <f t="shared" si="13"/>
        <v>1530823.32</v>
      </c>
      <c r="U22" s="73">
        <v>1430676</v>
      </c>
      <c r="V22" s="36" t="s">
        <v>12</v>
      </c>
      <c r="W22" s="81">
        <f t="shared" si="6"/>
        <v>1645277.4</v>
      </c>
      <c r="X22" s="59">
        <f t="shared" si="7"/>
        <v>1530823.32</v>
      </c>
      <c r="Y22" s="73">
        <v>1430676</v>
      </c>
      <c r="Z22" s="36" t="s">
        <v>12</v>
      </c>
      <c r="AA22" s="81">
        <f t="shared" si="8"/>
        <v>1645277.4</v>
      </c>
      <c r="AB22" s="59">
        <f t="shared" si="9"/>
        <v>1530823.32</v>
      </c>
      <c r="AC22" s="73">
        <v>1430676</v>
      </c>
      <c r="AD22" s="36" t="s">
        <v>12</v>
      </c>
      <c r="AE22" s="81">
        <f t="shared" si="10"/>
        <v>1645277.4</v>
      </c>
      <c r="AF22" s="59">
        <f t="shared" si="11"/>
        <v>1530823.32</v>
      </c>
      <c r="AG22" s="73">
        <v>1430676</v>
      </c>
    </row>
    <row r="23" spans="1:33" ht="16.5" customHeight="1" x14ac:dyDescent="0.3">
      <c r="A23" s="13"/>
      <c r="B23" s="57" t="s">
        <v>13</v>
      </c>
      <c r="C23" s="76">
        <f t="shared" si="14"/>
        <v>1732704.9999999998</v>
      </c>
      <c r="D23" s="63">
        <f t="shared" si="15"/>
        <v>1612169</v>
      </c>
      <c r="E23" s="77">
        <v>1506700</v>
      </c>
      <c r="F23" s="36" t="s">
        <v>13</v>
      </c>
      <c r="G23" s="81">
        <f t="shared" si="0"/>
        <v>1645277.4</v>
      </c>
      <c r="H23" s="59">
        <f t="shared" si="1"/>
        <v>1530823.32</v>
      </c>
      <c r="I23" s="73">
        <v>1430676</v>
      </c>
      <c r="J23" s="36" t="s">
        <v>13</v>
      </c>
      <c r="K23" s="81">
        <f t="shared" si="2"/>
        <v>1645277.4</v>
      </c>
      <c r="L23" s="59">
        <f t="shared" si="3"/>
        <v>1530823.32</v>
      </c>
      <c r="M23" s="73">
        <v>1430676</v>
      </c>
      <c r="N23" s="51" t="s">
        <v>60</v>
      </c>
      <c r="O23" s="82">
        <f t="shared" si="4"/>
        <v>1732704.9999999998</v>
      </c>
      <c r="P23" s="63">
        <f t="shared" si="5"/>
        <v>1612169</v>
      </c>
      <c r="Q23" s="77">
        <v>1506700</v>
      </c>
      <c r="R23" s="36" t="s">
        <v>13</v>
      </c>
      <c r="S23" s="81">
        <f t="shared" si="12"/>
        <v>1645277.4</v>
      </c>
      <c r="T23" s="59">
        <f t="shared" si="13"/>
        <v>1530823.32</v>
      </c>
      <c r="U23" s="73">
        <v>1430676</v>
      </c>
      <c r="V23" s="50" t="s">
        <v>13</v>
      </c>
      <c r="W23" s="83">
        <f t="shared" si="6"/>
        <v>1671708.9999999998</v>
      </c>
      <c r="X23" s="61">
        <f t="shared" si="7"/>
        <v>1555416.2000000002</v>
      </c>
      <c r="Y23" s="75">
        <v>1453660</v>
      </c>
      <c r="Z23" s="50" t="s">
        <v>13</v>
      </c>
      <c r="AA23" s="83">
        <f t="shared" si="8"/>
        <v>1671708.9999999998</v>
      </c>
      <c r="AB23" s="61">
        <f t="shared" si="9"/>
        <v>1555416.2000000002</v>
      </c>
      <c r="AC23" s="75">
        <v>1453660</v>
      </c>
      <c r="AD23" s="36" t="s">
        <v>13</v>
      </c>
      <c r="AE23" s="81">
        <f t="shared" si="10"/>
        <v>1645277.4</v>
      </c>
      <c r="AF23" s="59">
        <f t="shared" si="11"/>
        <v>1530823.32</v>
      </c>
      <c r="AG23" s="73">
        <v>1430676</v>
      </c>
    </row>
    <row r="24" spans="1:33" ht="16.5" customHeight="1" x14ac:dyDescent="0.3">
      <c r="A24" s="13"/>
      <c r="B24" s="57" t="s">
        <v>14</v>
      </c>
      <c r="C24" s="76">
        <f t="shared" si="14"/>
        <v>1732704.9999999998</v>
      </c>
      <c r="D24" s="63">
        <f t="shared" si="15"/>
        <v>1612169</v>
      </c>
      <c r="E24" s="77">
        <v>1506700</v>
      </c>
      <c r="F24" s="36" t="s">
        <v>14</v>
      </c>
      <c r="G24" s="81">
        <f t="shared" si="0"/>
        <v>1645277.4</v>
      </c>
      <c r="H24" s="59">
        <f t="shared" si="1"/>
        <v>1530823.32</v>
      </c>
      <c r="I24" s="73">
        <v>1430676</v>
      </c>
      <c r="J24" s="50" t="s">
        <v>14</v>
      </c>
      <c r="K24" s="83">
        <f t="shared" si="2"/>
        <v>1671708.9999999998</v>
      </c>
      <c r="L24" s="61">
        <f t="shared" si="3"/>
        <v>1555416.2000000002</v>
      </c>
      <c r="M24" s="75">
        <v>1453660</v>
      </c>
      <c r="N24" s="36" t="s">
        <v>14</v>
      </c>
      <c r="O24" s="81">
        <f t="shared" si="4"/>
        <v>1645277.4</v>
      </c>
      <c r="P24" s="59">
        <f t="shared" si="5"/>
        <v>1530823.32</v>
      </c>
      <c r="Q24" s="73">
        <v>1430676</v>
      </c>
      <c r="R24" s="36" t="s">
        <v>14</v>
      </c>
      <c r="S24" s="81">
        <f t="shared" si="12"/>
        <v>1645277.4</v>
      </c>
      <c r="T24" s="59">
        <f t="shared" si="13"/>
        <v>1530823.32</v>
      </c>
      <c r="U24" s="73">
        <v>1430676</v>
      </c>
      <c r="V24" s="51" t="s">
        <v>72</v>
      </c>
      <c r="W24" s="82">
        <f t="shared" si="6"/>
        <v>1732704.9999999998</v>
      </c>
      <c r="X24" s="63">
        <f t="shared" si="7"/>
        <v>1612169</v>
      </c>
      <c r="Y24" s="77">
        <v>1506700</v>
      </c>
      <c r="Z24" s="51" t="s">
        <v>76</v>
      </c>
      <c r="AA24" s="82">
        <f t="shared" si="8"/>
        <v>1732704.9999999998</v>
      </c>
      <c r="AB24" s="63">
        <f t="shared" si="9"/>
        <v>1612169</v>
      </c>
      <c r="AC24" s="77">
        <v>1506700</v>
      </c>
      <c r="AD24" s="36" t="s">
        <v>14</v>
      </c>
      <c r="AE24" s="81">
        <f t="shared" si="10"/>
        <v>1645277.4</v>
      </c>
      <c r="AF24" s="59">
        <f t="shared" si="11"/>
        <v>1530823.32</v>
      </c>
      <c r="AG24" s="73">
        <v>1430676</v>
      </c>
    </row>
    <row r="25" spans="1:33" ht="16.5" customHeight="1" x14ac:dyDescent="0.3">
      <c r="A25" s="13"/>
      <c r="B25" s="64" t="s">
        <v>15</v>
      </c>
      <c r="C25" s="76">
        <f t="shared" si="14"/>
        <v>1732704.9999999998</v>
      </c>
      <c r="D25" s="63">
        <f t="shared" si="15"/>
        <v>1612169</v>
      </c>
      <c r="E25" s="77">
        <v>1506700</v>
      </c>
      <c r="F25" s="36" t="s">
        <v>15</v>
      </c>
      <c r="G25" s="81">
        <f t="shared" si="0"/>
        <v>1645277.4</v>
      </c>
      <c r="H25" s="59">
        <f t="shared" si="1"/>
        <v>1530823.32</v>
      </c>
      <c r="I25" s="73">
        <v>1430676</v>
      </c>
      <c r="J25" s="51" t="s">
        <v>55</v>
      </c>
      <c r="K25" s="82">
        <f t="shared" si="2"/>
        <v>1732704.9999999998</v>
      </c>
      <c r="L25" s="63">
        <f t="shared" si="3"/>
        <v>1612169</v>
      </c>
      <c r="M25" s="77">
        <v>1506700</v>
      </c>
      <c r="N25" s="34" t="s">
        <v>15</v>
      </c>
      <c r="O25" s="81">
        <f t="shared" si="4"/>
        <v>1645277.4</v>
      </c>
      <c r="P25" s="59">
        <f t="shared" si="5"/>
        <v>1530823.32</v>
      </c>
      <c r="Q25" s="73">
        <v>1430676</v>
      </c>
      <c r="R25" s="36" t="s">
        <v>15</v>
      </c>
      <c r="S25" s="81">
        <f t="shared" si="12"/>
        <v>1645277.4</v>
      </c>
      <c r="T25" s="59">
        <f t="shared" si="13"/>
        <v>1530823.32</v>
      </c>
      <c r="U25" s="73">
        <v>1430676</v>
      </c>
      <c r="V25" s="36" t="s">
        <v>15</v>
      </c>
      <c r="W25" s="81">
        <f t="shared" si="6"/>
        <v>1645277.4</v>
      </c>
      <c r="X25" s="59">
        <f t="shared" si="7"/>
        <v>1530823.32</v>
      </c>
      <c r="Y25" s="73">
        <v>1430676</v>
      </c>
      <c r="Z25" s="36" t="s">
        <v>15</v>
      </c>
      <c r="AA25" s="81">
        <f t="shared" si="8"/>
        <v>1645277.4</v>
      </c>
      <c r="AB25" s="59">
        <f t="shared" si="9"/>
        <v>1530823.32</v>
      </c>
      <c r="AC25" s="73">
        <v>1430676</v>
      </c>
      <c r="AD25" s="36" t="s">
        <v>15</v>
      </c>
      <c r="AE25" s="81">
        <f t="shared" si="10"/>
        <v>1645277.4</v>
      </c>
      <c r="AF25" s="59">
        <f t="shared" si="11"/>
        <v>1530823.32</v>
      </c>
      <c r="AG25" s="73">
        <v>1430676</v>
      </c>
    </row>
    <row r="26" spans="1:33" ht="16.5" customHeight="1" x14ac:dyDescent="0.3">
      <c r="A26" s="13"/>
      <c r="B26" s="64" t="s">
        <v>16</v>
      </c>
      <c r="C26" s="76">
        <f t="shared" si="14"/>
        <v>1732704.9999999998</v>
      </c>
      <c r="D26" s="63">
        <f t="shared" si="15"/>
        <v>1612169</v>
      </c>
      <c r="E26" s="77">
        <v>1506700</v>
      </c>
      <c r="F26" s="36" t="s">
        <v>16</v>
      </c>
      <c r="G26" s="81">
        <f t="shared" si="0"/>
        <v>1645277.4</v>
      </c>
      <c r="H26" s="59">
        <f t="shared" si="1"/>
        <v>1530823.32</v>
      </c>
      <c r="I26" s="73">
        <v>1430676</v>
      </c>
      <c r="J26" s="36" t="s">
        <v>16</v>
      </c>
      <c r="K26" s="81">
        <f t="shared" si="2"/>
        <v>1645277.4</v>
      </c>
      <c r="L26" s="59">
        <f t="shared" si="3"/>
        <v>1530823.32</v>
      </c>
      <c r="M26" s="73">
        <v>1430676</v>
      </c>
      <c r="N26" s="34" t="s">
        <v>16</v>
      </c>
      <c r="O26" s="81">
        <f t="shared" si="4"/>
        <v>1645277.4</v>
      </c>
      <c r="P26" s="59">
        <f t="shared" si="5"/>
        <v>1530823.32</v>
      </c>
      <c r="Q26" s="73">
        <v>1430676</v>
      </c>
      <c r="R26" s="50" t="s">
        <v>16</v>
      </c>
      <c r="S26" s="83">
        <f t="shared" si="12"/>
        <v>1671708.9999999998</v>
      </c>
      <c r="T26" s="61">
        <f t="shared" si="13"/>
        <v>1555416.2000000002</v>
      </c>
      <c r="U26" s="75">
        <v>1453660</v>
      </c>
      <c r="V26" s="36" t="s">
        <v>16</v>
      </c>
      <c r="W26" s="81">
        <f t="shared" si="6"/>
        <v>1645277.4</v>
      </c>
      <c r="X26" s="59">
        <f t="shared" si="7"/>
        <v>1530823.32</v>
      </c>
      <c r="Y26" s="73">
        <v>1430676</v>
      </c>
      <c r="Z26" s="36" t="s">
        <v>16</v>
      </c>
      <c r="AA26" s="81">
        <f t="shared" si="8"/>
        <v>1645277.4</v>
      </c>
      <c r="AB26" s="59">
        <f t="shared" si="9"/>
        <v>1530823.32</v>
      </c>
      <c r="AC26" s="73">
        <v>1430676</v>
      </c>
      <c r="AD26" s="36" t="s">
        <v>16</v>
      </c>
      <c r="AE26" s="81">
        <f t="shared" si="10"/>
        <v>1645277.4</v>
      </c>
      <c r="AF26" s="59">
        <f t="shared" si="11"/>
        <v>1530823.32</v>
      </c>
      <c r="AG26" s="73">
        <v>1430676</v>
      </c>
    </row>
    <row r="27" spans="1:33" ht="16.5" customHeight="1" x14ac:dyDescent="0.3">
      <c r="A27" s="13"/>
      <c r="B27" s="14" t="s">
        <v>17</v>
      </c>
      <c r="C27" s="72">
        <f t="shared" si="14"/>
        <v>1645277.4</v>
      </c>
      <c r="D27" s="59">
        <f t="shared" si="15"/>
        <v>1530823.32</v>
      </c>
      <c r="E27" s="73">
        <v>1430676</v>
      </c>
      <c r="F27" s="50" t="s">
        <v>17</v>
      </c>
      <c r="G27" s="83">
        <f t="shared" si="0"/>
        <v>1671708.9999999998</v>
      </c>
      <c r="H27" s="61">
        <f t="shared" si="1"/>
        <v>1555416.2000000002</v>
      </c>
      <c r="I27" s="75">
        <v>1453660</v>
      </c>
      <c r="J27" s="36" t="s">
        <v>17</v>
      </c>
      <c r="K27" s="81">
        <f t="shared" si="2"/>
        <v>1645277.4</v>
      </c>
      <c r="L27" s="59">
        <f t="shared" si="3"/>
        <v>1530823.32</v>
      </c>
      <c r="M27" s="73">
        <v>1430676</v>
      </c>
      <c r="N27" s="34" t="s">
        <v>17</v>
      </c>
      <c r="O27" s="81">
        <f t="shared" si="4"/>
        <v>1645277.4</v>
      </c>
      <c r="P27" s="59">
        <f t="shared" si="5"/>
        <v>1530823.32</v>
      </c>
      <c r="Q27" s="73">
        <v>1430676</v>
      </c>
      <c r="R27" s="51" t="s">
        <v>67</v>
      </c>
      <c r="S27" s="82">
        <f t="shared" si="12"/>
        <v>1732704.9999999998</v>
      </c>
      <c r="T27" s="63">
        <f t="shared" si="13"/>
        <v>1612169</v>
      </c>
      <c r="U27" s="77">
        <v>1506700</v>
      </c>
      <c r="V27" s="36" t="s">
        <v>17</v>
      </c>
      <c r="W27" s="81">
        <f t="shared" si="6"/>
        <v>1645277.4</v>
      </c>
      <c r="X27" s="59">
        <f t="shared" si="7"/>
        <v>1530823.32</v>
      </c>
      <c r="Y27" s="73">
        <v>1430676</v>
      </c>
      <c r="Z27" s="36" t="s">
        <v>17</v>
      </c>
      <c r="AA27" s="81">
        <f t="shared" si="8"/>
        <v>1645277.4</v>
      </c>
      <c r="AB27" s="59">
        <f t="shared" si="9"/>
        <v>1530823.32</v>
      </c>
      <c r="AC27" s="73">
        <v>1430676</v>
      </c>
      <c r="AD27" s="50" t="s">
        <v>17</v>
      </c>
      <c r="AE27" s="83">
        <f t="shared" si="10"/>
        <v>1671708.9999999998</v>
      </c>
      <c r="AF27" s="61">
        <f t="shared" si="11"/>
        <v>1555416.2000000002</v>
      </c>
      <c r="AG27" s="75">
        <v>1453660</v>
      </c>
    </row>
    <row r="28" spans="1:33" ht="16.5" customHeight="1" x14ac:dyDescent="0.3">
      <c r="A28" s="13"/>
      <c r="B28" s="53" t="s">
        <v>18</v>
      </c>
      <c r="C28" s="72">
        <f t="shared" si="14"/>
        <v>1645277.4</v>
      </c>
      <c r="D28" s="59">
        <f t="shared" si="15"/>
        <v>1530823.32</v>
      </c>
      <c r="E28" s="73">
        <v>1430676</v>
      </c>
      <c r="F28" s="51" t="s">
        <v>18</v>
      </c>
      <c r="G28" s="82">
        <f t="shared" si="0"/>
        <v>1732704.9999999998</v>
      </c>
      <c r="H28" s="63">
        <f t="shared" si="1"/>
        <v>1612169</v>
      </c>
      <c r="I28" s="77">
        <v>1506700</v>
      </c>
      <c r="J28" s="36" t="s">
        <v>18</v>
      </c>
      <c r="K28" s="81">
        <f t="shared" si="2"/>
        <v>1645277.4</v>
      </c>
      <c r="L28" s="59">
        <f t="shared" si="3"/>
        <v>1530823.32</v>
      </c>
      <c r="M28" s="73">
        <v>1430676</v>
      </c>
      <c r="N28" s="34" t="s">
        <v>18</v>
      </c>
      <c r="O28" s="81">
        <f t="shared" si="4"/>
        <v>1645277.4</v>
      </c>
      <c r="P28" s="59">
        <f t="shared" si="5"/>
        <v>1530823.32</v>
      </c>
      <c r="Q28" s="73">
        <v>1430676</v>
      </c>
      <c r="R28" s="36" t="s">
        <v>18</v>
      </c>
      <c r="S28" s="81">
        <f t="shared" si="12"/>
        <v>1645277.4</v>
      </c>
      <c r="T28" s="59">
        <f t="shared" si="13"/>
        <v>1530823.32</v>
      </c>
      <c r="U28" s="73">
        <v>1430676</v>
      </c>
      <c r="V28" s="36" t="s">
        <v>18</v>
      </c>
      <c r="W28" s="81">
        <f t="shared" si="6"/>
        <v>1645277.4</v>
      </c>
      <c r="X28" s="59">
        <f t="shared" si="7"/>
        <v>1530823.32</v>
      </c>
      <c r="Y28" s="73">
        <v>1430676</v>
      </c>
      <c r="Z28" s="36" t="s">
        <v>18</v>
      </c>
      <c r="AA28" s="81">
        <f t="shared" si="8"/>
        <v>1645277.4</v>
      </c>
      <c r="AB28" s="59">
        <f t="shared" si="9"/>
        <v>1530823.32</v>
      </c>
      <c r="AC28" s="73">
        <v>1430676</v>
      </c>
      <c r="AD28" s="51" t="s">
        <v>81</v>
      </c>
      <c r="AE28" s="82">
        <f t="shared" si="10"/>
        <v>1732704.9999999998</v>
      </c>
      <c r="AF28" s="63">
        <f t="shared" si="11"/>
        <v>1612169</v>
      </c>
      <c r="AG28" s="77">
        <v>1506700</v>
      </c>
    </row>
    <row r="29" spans="1:33" ht="16.5" customHeight="1" x14ac:dyDescent="0.3">
      <c r="A29" s="13"/>
      <c r="B29" s="56" t="s">
        <v>19</v>
      </c>
      <c r="C29" s="74">
        <f t="shared" si="14"/>
        <v>1671708.9999999998</v>
      </c>
      <c r="D29" s="61">
        <f t="shared" si="15"/>
        <v>1555416.2000000002</v>
      </c>
      <c r="E29" s="75">
        <v>1453660</v>
      </c>
      <c r="F29" s="36" t="s">
        <v>19</v>
      </c>
      <c r="G29" s="81">
        <f t="shared" si="0"/>
        <v>1645277.4</v>
      </c>
      <c r="H29" s="59">
        <f t="shared" si="1"/>
        <v>1530823.32</v>
      </c>
      <c r="I29" s="73">
        <v>1430676</v>
      </c>
      <c r="J29" s="36" t="s">
        <v>19</v>
      </c>
      <c r="K29" s="81">
        <f t="shared" si="2"/>
        <v>1645277.4</v>
      </c>
      <c r="L29" s="59">
        <f>M29*$B$6</f>
        <v>1530823.32</v>
      </c>
      <c r="M29" s="73">
        <v>1430676</v>
      </c>
      <c r="N29" s="50" t="s">
        <v>19</v>
      </c>
      <c r="O29" s="83">
        <f t="shared" si="4"/>
        <v>1671708.9999999998</v>
      </c>
      <c r="P29" s="61">
        <f t="shared" si="5"/>
        <v>1555416.2000000002</v>
      </c>
      <c r="Q29" s="75">
        <v>1453660</v>
      </c>
      <c r="R29" s="36" t="s">
        <v>19</v>
      </c>
      <c r="S29" s="81">
        <f t="shared" si="12"/>
        <v>1645277.4</v>
      </c>
      <c r="T29" s="59">
        <f t="shared" si="13"/>
        <v>1530823.32</v>
      </c>
      <c r="U29" s="73">
        <v>1430676</v>
      </c>
      <c r="V29" s="36" t="s">
        <v>19</v>
      </c>
      <c r="W29" s="81">
        <f t="shared" si="6"/>
        <v>1645277.4</v>
      </c>
      <c r="X29" s="59">
        <f t="shared" si="7"/>
        <v>1530823.32</v>
      </c>
      <c r="Y29" s="73">
        <v>1430676</v>
      </c>
      <c r="Z29" s="36" t="s">
        <v>19</v>
      </c>
      <c r="AA29" s="81">
        <f t="shared" si="8"/>
        <v>1645277.4</v>
      </c>
      <c r="AB29" s="59">
        <f t="shared" si="9"/>
        <v>1530823.32</v>
      </c>
      <c r="AC29" s="73">
        <v>1430676</v>
      </c>
      <c r="AD29" s="36" t="s">
        <v>19</v>
      </c>
      <c r="AE29" s="81">
        <f t="shared" si="10"/>
        <v>1645277.4</v>
      </c>
      <c r="AF29" s="59">
        <f t="shared" si="11"/>
        <v>1530823.32</v>
      </c>
      <c r="AG29" s="73">
        <v>1430676</v>
      </c>
    </row>
    <row r="30" spans="1:33" ht="16.5" customHeight="1" x14ac:dyDescent="0.3">
      <c r="A30" s="13"/>
      <c r="B30" s="57" t="s">
        <v>20</v>
      </c>
      <c r="C30" s="76">
        <f t="shared" si="14"/>
        <v>1732704.9999999998</v>
      </c>
      <c r="D30" s="63">
        <f t="shared" si="15"/>
        <v>1612169</v>
      </c>
      <c r="E30" s="77">
        <v>1506700</v>
      </c>
      <c r="F30" s="36" t="s">
        <v>20</v>
      </c>
      <c r="G30" s="81">
        <f t="shared" si="0"/>
        <v>1645277.4</v>
      </c>
      <c r="H30" s="59">
        <f t="shared" si="1"/>
        <v>1530823.32</v>
      </c>
      <c r="I30" s="73">
        <v>1430676</v>
      </c>
      <c r="J30" s="36" t="s">
        <v>20</v>
      </c>
      <c r="K30" s="81">
        <f t="shared" si="2"/>
        <v>1645277.4</v>
      </c>
      <c r="L30" s="59">
        <f t="shared" si="3"/>
        <v>1530823.32</v>
      </c>
      <c r="M30" s="73">
        <v>1430676</v>
      </c>
      <c r="N30" s="51" t="s">
        <v>61</v>
      </c>
      <c r="O30" s="82">
        <f t="shared" si="4"/>
        <v>1732704.9999999998</v>
      </c>
      <c r="P30" s="63">
        <f t="shared" si="5"/>
        <v>1612169</v>
      </c>
      <c r="Q30" s="77">
        <v>1506700</v>
      </c>
      <c r="R30" s="36" t="s">
        <v>20</v>
      </c>
      <c r="S30" s="81">
        <f t="shared" si="12"/>
        <v>1645277.4</v>
      </c>
      <c r="T30" s="59">
        <f t="shared" si="13"/>
        <v>1530823.32</v>
      </c>
      <c r="U30" s="73">
        <v>1430676</v>
      </c>
      <c r="V30" s="50" t="s">
        <v>20</v>
      </c>
      <c r="W30" s="83">
        <f t="shared" si="6"/>
        <v>1671708.9999999998</v>
      </c>
      <c r="X30" s="61">
        <f t="shared" si="7"/>
        <v>1555416.2000000002</v>
      </c>
      <c r="Y30" s="75">
        <v>1453660</v>
      </c>
      <c r="Z30" s="50" t="s">
        <v>20</v>
      </c>
      <c r="AA30" s="83">
        <f t="shared" si="8"/>
        <v>1671708.9999999998</v>
      </c>
      <c r="AB30" s="61">
        <f t="shared" si="9"/>
        <v>1555416.2000000002</v>
      </c>
      <c r="AC30" s="75">
        <v>1453660</v>
      </c>
      <c r="AD30" s="36" t="s">
        <v>20</v>
      </c>
      <c r="AE30" s="81">
        <f t="shared" si="10"/>
        <v>1645277.4</v>
      </c>
      <c r="AF30" s="59">
        <f t="shared" si="11"/>
        <v>1530823.32</v>
      </c>
      <c r="AG30" s="73">
        <v>1430676</v>
      </c>
    </row>
    <row r="31" spans="1:33" ht="16.5" customHeight="1" x14ac:dyDescent="0.3">
      <c r="A31" s="13"/>
      <c r="B31" s="53" t="s">
        <v>31</v>
      </c>
      <c r="C31" s="72">
        <f t="shared" si="14"/>
        <v>1645277.4</v>
      </c>
      <c r="D31" s="59">
        <f t="shared" si="15"/>
        <v>1530823.32</v>
      </c>
      <c r="E31" s="73">
        <v>1430676</v>
      </c>
      <c r="F31" s="36" t="s">
        <v>31</v>
      </c>
      <c r="G31" s="81">
        <f t="shared" si="0"/>
        <v>1645277.4</v>
      </c>
      <c r="H31" s="59">
        <f t="shared" si="1"/>
        <v>1530823.32</v>
      </c>
      <c r="I31" s="73">
        <v>1430676</v>
      </c>
      <c r="J31" s="50" t="s">
        <v>31</v>
      </c>
      <c r="K31" s="83">
        <f t="shared" si="2"/>
        <v>1671708.9999999998</v>
      </c>
      <c r="L31" s="61">
        <f t="shared" si="3"/>
        <v>1555416.2000000002</v>
      </c>
      <c r="M31" s="75">
        <v>1453660</v>
      </c>
      <c r="N31" s="36" t="s">
        <v>31</v>
      </c>
      <c r="O31" s="81">
        <f t="shared" si="4"/>
        <v>1645277.4</v>
      </c>
      <c r="P31" s="59">
        <f t="shared" si="5"/>
        <v>1530823.32</v>
      </c>
      <c r="Q31" s="73">
        <v>1430676</v>
      </c>
      <c r="R31" s="36" t="s">
        <v>31</v>
      </c>
      <c r="S31" s="81">
        <f t="shared" si="12"/>
        <v>1645277.4</v>
      </c>
      <c r="T31" s="59">
        <f t="shared" si="13"/>
        <v>1530823.32</v>
      </c>
      <c r="U31" s="73">
        <v>1430676</v>
      </c>
      <c r="V31" s="51" t="s">
        <v>73</v>
      </c>
      <c r="W31" s="82">
        <f t="shared" si="6"/>
        <v>1732704.9999999998</v>
      </c>
      <c r="X31" s="63">
        <f t="shared" si="7"/>
        <v>1612169</v>
      </c>
      <c r="Y31" s="77">
        <v>1506700</v>
      </c>
      <c r="Z31" s="51" t="s">
        <v>77</v>
      </c>
      <c r="AA31" s="82">
        <f t="shared" si="8"/>
        <v>1732704.9999999998</v>
      </c>
      <c r="AB31" s="63">
        <f t="shared" si="9"/>
        <v>1612169</v>
      </c>
      <c r="AC31" s="77">
        <v>1506700</v>
      </c>
      <c r="AD31" s="36" t="s">
        <v>31</v>
      </c>
      <c r="AE31" s="81">
        <f t="shared" si="10"/>
        <v>1645277.4</v>
      </c>
      <c r="AF31" s="59">
        <f t="shared" si="11"/>
        <v>1530823.32</v>
      </c>
      <c r="AG31" s="73">
        <v>1430676</v>
      </c>
    </row>
    <row r="32" spans="1:33" ht="16.5" customHeight="1" x14ac:dyDescent="0.3">
      <c r="A32" s="13"/>
      <c r="B32" s="53" t="s">
        <v>21</v>
      </c>
      <c r="C32" s="72">
        <f t="shared" si="14"/>
        <v>1645277.4</v>
      </c>
      <c r="D32" s="59">
        <f t="shared" si="15"/>
        <v>1530823.32</v>
      </c>
      <c r="E32" s="73">
        <v>1430676</v>
      </c>
      <c r="F32" s="36" t="s">
        <v>21</v>
      </c>
      <c r="G32" s="81">
        <f t="shared" si="0"/>
        <v>1645277.4</v>
      </c>
      <c r="H32" s="59">
        <f t="shared" si="1"/>
        <v>1530823.32</v>
      </c>
      <c r="I32" s="73">
        <v>1430676</v>
      </c>
      <c r="J32" s="51" t="s">
        <v>56</v>
      </c>
      <c r="K32" s="82">
        <f t="shared" si="2"/>
        <v>1732704.9999999998</v>
      </c>
      <c r="L32" s="63">
        <f t="shared" si="3"/>
        <v>1612169</v>
      </c>
      <c r="M32" s="77">
        <v>1506700</v>
      </c>
      <c r="N32" s="34" t="s">
        <v>21</v>
      </c>
      <c r="O32" s="81">
        <f t="shared" si="4"/>
        <v>1645277.4</v>
      </c>
      <c r="P32" s="59">
        <f t="shared" si="5"/>
        <v>1530823.32</v>
      </c>
      <c r="Q32" s="73">
        <v>1430676</v>
      </c>
      <c r="R32" s="36" t="s">
        <v>21</v>
      </c>
      <c r="S32" s="81">
        <f t="shared" si="12"/>
        <v>1645277.4</v>
      </c>
      <c r="T32" s="59">
        <f t="shared" si="13"/>
        <v>1530823.32</v>
      </c>
      <c r="U32" s="73">
        <v>1430676</v>
      </c>
      <c r="V32" s="36" t="s">
        <v>21</v>
      </c>
      <c r="W32" s="81">
        <f t="shared" si="6"/>
        <v>1645277.4</v>
      </c>
      <c r="X32" s="59">
        <f t="shared" si="7"/>
        <v>1530823.32</v>
      </c>
      <c r="Y32" s="73">
        <v>1430676</v>
      </c>
      <c r="Z32" s="36" t="s">
        <v>21</v>
      </c>
      <c r="AA32" s="81">
        <f t="shared" si="8"/>
        <v>1645277.4</v>
      </c>
      <c r="AB32" s="59">
        <f t="shared" si="9"/>
        <v>1530823.32</v>
      </c>
      <c r="AC32" s="73">
        <v>1430676</v>
      </c>
      <c r="AD32" s="36" t="s">
        <v>21</v>
      </c>
      <c r="AE32" s="81">
        <f t="shared" si="10"/>
        <v>1645277.4</v>
      </c>
      <c r="AF32" s="59">
        <f t="shared" si="11"/>
        <v>1530823.32</v>
      </c>
      <c r="AG32" s="73">
        <v>1430676</v>
      </c>
    </row>
    <row r="33" spans="1:33" ht="16.5" customHeight="1" x14ac:dyDescent="0.3">
      <c r="A33" s="13"/>
      <c r="B33" s="53" t="s">
        <v>22</v>
      </c>
      <c r="C33" s="72">
        <f t="shared" si="14"/>
        <v>1645277.4</v>
      </c>
      <c r="D33" s="59">
        <f t="shared" si="15"/>
        <v>1530823.32</v>
      </c>
      <c r="E33" s="73">
        <v>1430676</v>
      </c>
      <c r="F33" s="36" t="s">
        <v>22</v>
      </c>
      <c r="G33" s="81">
        <f t="shared" si="0"/>
        <v>1645277.4</v>
      </c>
      <c r="H33" s="59">
        <f t="shared" si="1"/>
        <v>1530823.32</v>
      </c>
      <c r="I33" s="73">
        <v>1430676</v>
      </c>
      <c r="J33" s="36" t="s">
        <v>22</v>
      </c>
      <c r="K33" s="81">
        <f t="shared" si="2"/>
        <v>1645277.4</v>
      </c>
      <c r="L33" s="59">
        <f t="shared" si="3"/>
        <v>1530823.32</v>
      </c>
      <c r="M33" s="73">
        <v>1430676</v>
      </c>
      <c r="N33" s="51" t="s">
        <v>63</v>
      </c>
      <c r="O33" s="82">
        <f t="shared" si="4"/>
        <v>1732704.9999999998</v>
      </c>
      <c r="P33" s="63">
        <f t="shared" si="5"/>
        <v>1612169</v>
      </c>
      <c r="Q33" s="77">
        <v>1506700</v>
      </c>
      <c r="R33" s="50" t="s">
        <v>22</v>
      </c>
      <c r="S33" s="83">
        <f t="shared" si="12"/>
        <v>1671708.9999999998</v>
      </c>
      <c r="T33" s="61">
        <f t="shared" si="13"/>
        <v>1555416.2000000002</v>
      </c>
      <c r="U33" s="75">
        <v>1453660</v>
      </c>
      <c r="V33" s="36" t="s">
        <v>22</v>
      </c>
      <c r="W33" s="81">
        <f t="shared" si="6"/>
        <v>1645277.4</v>
      </c>
      <c r="X33" s="59">
        <f t="shared" si="7"/>
        <v>1530823.32</v>
      </c>
      <c r="Y33" s="73">
        <v>1430676</v>
      </c>
      <c r="Z33" s="36" t="s">
        <v>22</v>
      </c>
      <c r="AA33" s="81">
        <f t="shared" si="8"/>
        <v>1645277.4</v>
      </c>
      <c r="AB33" s="59">
        <f t="shared" si="9"/>
        <v>1530823.32</v>
      </c>
      <c r="AC33" s="73">
        <v>1430676</v>
      </c>
      <c r="AD33" s="36" t="s">
        <v>22</v>
      </c>
      <c r="AE33" s="81">
        <f t="shared" si="10"/>
        <v>1645277.4</v>
      </c>
      <c r="AF33" s="59">
        <f t="shared" si="11"/>
        <v>1530823.32</v>
      </c>
      <c r="AG33" s="73">
        <v>1430676</v>
      </c>
    </row>
    <row r="34" spans="1:33" ht="16.5" customHeight="1" x14ac:dyDescent="0.3">
      <c r="A34" s="13"/>
      <c r="B34" s="53" t="s">
        <v>23</v>
      </c>
      <c r="C34" s="72">
        <f t="shared" si="14"/>
        <v>1645277.4</v>
      </c>
      <c r="D34" s="59">
        <f t="shared" si="15"/>
        <v>1530823.32</v>
      </c>
      <c r="E34" s="73">
        <v>1430676</v>
      </c>
      <c r="F34" s="50" t="s">
        <v>23</v>
      </c>
      <c r="G34" s="83">
        <f t="shared" si="0"/>
        <v>1671708.9999999998</v>
      </c>
      <c r="H34" s="61">
        <f t="shared" si="1"/>
        <v>1555416.2000000002</v>
      </c>
      <c r="I34" s="75">
        <v>1453660</v>
      </c>
      <c r="J34" s="36" t="s">
        <v>23</v>
      </c>
      <c r="K34" s="81">
        <f t="shared" si="2"/>
        <v>1645277.4</v>
      </c>
      <c r="L34" s="59">
        <f t="shared" si="3"/>
        <v>1530823.32</v>
      </c>
      <c r="M34" s="73">
        <v>1430676</v>
      </c>
      <c r="N34" s="35" t="s">
        <v>23</v>
      </c>
      <c r="O34" s="81">
        <f t="shared" si="4"/>
        <v>1645277.4</v>
      </c>
      <c r="P34" s="59">
        <f t="shared" si="5"/>
        <v>1530823.32</v>
      </c>
      <c r="Q34" s="73">
        <v>1430676</v>
      </c>
      <c r="R34" s="51" t="s">
        <v>68</v>
      </c>
      <c r="S34" s="82">
        <f t="shared" si="12"/>
        <v>1732704.9999999998</v>
      </c>
      <c r="T34" s="63">
        <f t="shared" si="13"/>
        <v>1612169</v>
      </c>
      <c r="U34" s="77">
        <v>1506700</v>
      </c>
      <c r="V34" s="36" t="s">
        <v>23</v>
      </c>
      <c r="W34" s="81">
        <f t="shared" si="6"/>
        <v>1645277.4</v>
      </c>
      <c r="X34" s="59">
        <f t="shared" si="7"/>
        <v>1530823.32</v>
      </c>
      <c r="Y34" s="73">
        <v>1430676</v>
      </c>
      <c r="Z34" s="36" t="s">
        <v>23</v>
      </c>
      <c r="AA34" s="81">
        <f t="shared" si="8"/>
        <v>1645277.4</v>
      </c>
      <c r="AB34" s="59">
        <f t="shared" si="9"/>
        <v>1530823.32</v>
      </c>
      <c r="AC34" s="73">
        <v>1430676</v>
      </c>
      <c r="AD34" s="50" t="s">
        <v>23</v>
      </c>
      <c r="AE34" s="83">
        <f t="shared" si="10"/>
        <v>1671708.9999999998</v>
      </c>
      <c r="AF34" s="61">
        <f t="shared" si="11"/>
        <v>1555416.2000000002</v>
      </c>
      <c r="AG34" s="75">
        <v>1453660</v>
      </c>
    </row>
    <row r="35" spans="1:33" ht="16.5" customHeight="1" x14ac:dyDescent="0.3">
      <c r="A35" s="13"/>
      <c r="B35" s="53" t="s">
        <v>24</v>
      </c>
      <c r="C35" s="72">
        <f t="shared" si="14"/>
        <v>1645277.4</v>
      </c>
      <c r="D35" s="59">
        <f t="shared" si="15"/>
        <v>1530823.32</v>
      </c>
      <c r="E35" s="73">
        <v>1430676</v>
      </c>
      <c r="F35" s="51" t="s">
        <v>24</v>
      </c>
      <c r="G35" s="82">
        <f t="shared" si="0"/>
        <v>1732704.9999999998</v>
      </c>
      <c r="H35" s="63">
        <f t="shared" si="1"/>
        <v>1612169</v>
      </c>
      <c r="I35" s="77">
        <v>1506700</v>
      </c>
      <c r="J35" s="36" t="s">
        <v>24</v>
      </c>
      <c r="K35" s="81">
        <f t="shared" si="2"/>
        <v>1645277.4</v>
      </c>
      <c r="L35" s="59">
        <f t="shared" si="3"/>
        <v>1530823.32</v>
      </c>
      <c r="M35" s="73">
        <v>1430676</v>
      </c>
      <c r="N35" s="34" t="s">
        <v>24</v>
      </c>
      <c r="O35" s="81">
        <f t="shared" si="4"/>
        <v>1645277.4</v>
      </c>
      <c r="P35" s="59">
        <f t="shared" si="5"/>
        <v>1530823.32</v>
      </c>
      <c r="Q35" s="73">
        <v>1430676</v>
      </c>
      <c r="R35" s="36" t="s">
        <v>24</v>
      </c>
      <c r="S35" s="81">
        <f t="shared" si="12"/>
        <v>1645277.4</v>
      </c>
      <c r="T35" s="59">
        <f t="shared" si="13"/>
        <v>1530823.32</v>
      </c>
      <c r="U35" s="73">
        <v>1430676</v>
      </c>
      <c r="V35" s="36" t="s">
        <v>24</v>
      </c>
      <c r="W35" s="81">
        <f t="shared" si="6"/>
        <v>1645277.4</v>
      </c>
      <c r="X35" s="59">
        <f t="shared" si="7"/>
        <v>1530823.32</v>
      </c>
      <c r="Y35" s="73">
        <v>1430676</v>
      </c>
      <c r="Z35" s="36" t="s">
        <v>24</v>
      </c>
      <c r="AA35" s="81">
        <f t="shared" si="8"/>
        <v>1645277.4</v>
      </c>
      <c r="AB35" s="59">
        <f t="shared" si="9"/>
        <v>1530823.32</v>
      </c>
      <c r="AC35" s="73">
        <v>1430676</v>
      </c>
      <c r="AD35" s="51" t="s">
        <v>82</v>
      </c>
      <c r="AE35" s="82">
        <f t="shared" si="10"/>
        <v>1732704.9999999998</v>
      </c>
      <c r="AF35" s="63">
        <f t="shared" si="11"/>
        <v>1612169</v>
      </c>
      <c r="AG35" s="77">
        <v>1506700</v>
      </c>
    </row>
    <row r="36" spans="1:33" ht="16.5" customHeight="1" x14ac:dyDescent="0.3">
      <c r="A36" s="13"/>
      <c r="B36" s="56" t="s">
        <v>25</v>
      </c>
      <c r="C36" s="74">
        <f t="shared" si="14"/>
        <v>1671708.9999999998</v>
      </c>
      <c r="D36" s="61">
        <f t="shared" si="15"/>
        <v>1555416.2000000002</v>
      </c>
      <c r="E36" s="75">
        <v>1453660</v>
      </c>
      <c r="F36" s="36" t="s">
        <v>25</v>
      </c>
      <c r="G36" s="81">
        <f t="shared" si="0"/>
        <v>1645277.4</v>
      </c>
      <c r="H36" s="59">
        <f t="shared" si="1"/>
        <v>1530823.32</v>
      </c>
      <c r="I36" s="73">
        <v>1430676</v>
      </c>
      <c r="J36" s="36" t="s">
        <v>25</v>
      </c>
      <c r="K36" s="81">
        <f t="shared" si="2"/>
        <v>1645277.4</v>
      </c>
      <c r="L36" s="59">
        <f t="shared" si="3"/>
        <v>1530823.32</v>
      </c>
      <c r="M36" s="73">
        <v>1430676</v>
      </c>
      <c r="N36" s="50" t="s">
        <v>25</v>
      </c>
      <c r="O36" s="83">
        <f t="shared" si="4"/>
        <v>1671708.9999999998</v>
      </c>
      <c r="P36" s="61">
        <f t="shared" si="5"/>
        <v>1555416.2000000002</v>
      </c>
      <c r="Q36" s="75">
        <v>1453660</v>
      </c>
      <c r="R36" s="51" t="s">
        <v>69</v>
      </c>
      <c r="S36" s="82">
        <f t="shared" si="12"/>
        <v>1732704.9999999998</v>
      </c>
      <c r="T36" s="63">
        <f t="shared" si="13"/>
        <v>1612169</v>
      </c>
      <c r="U36" s="77">
        <v>1506700</v>
      </c>
      <c r="V36" s="36" t="s">
        <v>25</v>
      </c>
      <c r="W36" s="81">
        <f t="shared" si="6"/>
        <v>1645277.4</v>
      </c>
      <c r="X36" s="59">
        <f t="shared" si="7"/>
        <v>1530823.32</v>
      </c>
      <c r="Y36" s="73">
        <v>1430676</v>
      </c>
      <c r="Z36" s="36" t="s">
        <v>25</v>
      </c>
      <c r="AA36" s="81">
        <f t="shared" si="8"/>
        <v>1645277.4</v>
      </c>
      <c r="AB36" s="59">
        <f t="shared" si="9"/>
        <v>1530823.32</v>
      </c>
      <c r="AC36" s="73">
        <v>1430676</v>
      </c>
      <c r="AD36" s="36" t="s">
        <v>25</v>
      </c>
      <c r="AE36" s="81">
        <f t="shared" si="10"/>
        <v>1645277.4</v>
      </c>
      <c r="AF36" s="59">
        <f t="shared" si="11"/>
        <v>1530823.32</v>
      </c>
      <c r="AG36" s="73">
        <v>1430676</v>
      </c>
    </row>
    <row r="37" spans="1:33" ht="16.5" customHeight="1" x14ac:dyDescent="0.3">
      <c r="A37" s="13"/>
      <c r="B37" s="57" t="s">
        <v>26</v>
      </c>
      <c r="C37" s="76">
        <f t="shared" si="14"/>
        <v>1732704.9999999998</v>
      </c>
      <c r="D37" s="63">
        <f t="shared" si="15"/>
        <v>1612169</v>
      </c>
      <c r="E37" s="77">
        <v>1506700</v>
      </c>
      <c r="F37" s="36" t="s">
        <v>26</v>
      </c>
      <c r="G37" s="81">
        <f t="shared" si="0"/>
        <v>1645277.4</v>
      </c>
      <c r="H37" s="59">
        <f t="shared" si="1"/>
        <v>1530823.32</v>
      </c>
      <c r="I37" s="73">
        <v>1430676</v>
      </c>
      <c r="J37" s="36" t="s">
        <v>26</v>
      </c>
      <c r="K37" s="81">
        <f t="shared" si="2"/>
        <v>1645277.4</v>
      </c>
      <c r="L37" s="59">
        <f t="shared" si="3"/>
        <v>1530823.32</v>
      </c>
      <c r="M37" s="73">
        <v>1430676</v>
      </c>
      <c r="N37" s="51" t="s">
        <v>62</v>
      </c>
      <c r="O37" s="82">
        <f t="shared" si="4"/>
        <v>1732704.9999999998</v>
      </c>
      <c r="P37" s="63">
        <f t="shared" si="5"/>
        <v>1612169</v>
      </c>
      <c r="Q37" s="77">
        <v>1506700</v>
      </c>
      <c r="R37" s="45" t="s">
        <v>62</v>
      </c>
      <c r="S37" s="82">
        <f t="shared" si="12"/>
        <v>1732704.9999999998</v>
      </c>
      <c r="T37" s="63">
        <f t="shared" si="13"/>
        <v>1612169</v>
      </c>
      <c r="U37" s="77">
        <v>1506700</v>
      </c>
      <c r="V37" s="51" t="s">
        <v>74</v>
      </c>
      <c r="W37" s="82">
        <f t="shared" si="6"/>
        <v>1732704.9999999998</v>
      </c>
      <c r="X37" s="63">
        <f t="shared" si="7"/>
        <v>1612169</v>
      </c>
      <c r="Y37" s="77">
        <v>1506700</v>
      </c>
      <c r="Z37" s="50" t="s">
        <v>26</v>
      </c>
      <c r="AA37" s="83">
        <f t="shared" si="8"/>
        <v>1671708.9999999998</v>
      </c>
      <c r="AB37" s="61">
        <f t="shared" si="9"/>
        <v>1555416.2000000002</v>
      </c>
      <c r="AC37" s="75">
        <v>1453660</v>
      </c>
      <c r="AD37" s="36" t="s">
        <v>26</v>
      </c>
      <c r="AE37" s="81">
        <f t="shared" si="10"/>
        <v>1645277.4</v>
      </c>
      <c r="AF37" s="59">
        <f t="shared" si="11"/>
        <v>1530823.32</v>
      </c>
      <c r="AG37" s="73">
        <v>1430676</v>
      </c>
    </row>
    <row r="38" spans="1:33" ht="16.5" customHeight="1" x14ac:dyDescent="0.3">
      <c r="A38" s="13"/>
      <c r="B38" s="53" t="s">
        <v>27</v>
      </c>
      <c r="C38" s="72">
        <f t="shared" si="14"/>
        <v>1645277.4</v>
      </c>
      <c r="D38" s="59">
        <f t="shared" si="15"/>
        <v>1530823.32</v>
      </c>
      <c r="E38" s="73">
        <v>1430676</v>
      </c>
      <c r="F38" s="36" t="s">
        <v>27</v>
      </c>
      <c r="G38" s="81">
        <f t="shared" si="0"/>
        <v>1645277.4</v>
      </c>
      <c r="H38" s="59">
        <f t="shared" si="1"/>
        <v>1530823.32</v>
      </c>
      <c r="I38" s="73">
        <v>1430676</v>
      </c>
      <c r="J38" s="50" t="s">
        <v>27</v>
      </c>
      <c r="K38" s="83">
        <f t="shared" si="2"/>
        <v>1671708.9999999998</v>
      </c>
      <c r="L38" s="61">
        <f t="shared" si="3"/>
        <v>1555416.2000000002</v>
      </c>
      <c r="M38" s="75">
        <v>1453660</v>
      </c>
      <c r="N38" s="36" t="s">
        <v>27</v>
      </c>
      <c r="O38" s="81">
        <f t="shared" si="4"/>
        <v>1645277.4</v>
      </c>
      <c r="P38" s="59">
        <f t="shared" si="5"/>
        <v>1530823.32</v>
      </c>
      <c r="Q38" s="73">
        <v>1430676</v>
      </c>
      <c r="R38" s="45" t="s">
        <v>70</v>
      </c>
      <c r="S38" s="82">
        <f t="shared" si="12"/>
        <v>1732704.9999999998</v>
      </c>
      <c r="T38" s="63">
        <f t="shared" si="13"/>
        <v>1612169</v>
      </c>
      <c r="U38" s="77">
        <v>1506700</v>
      </c>
      <c r="V38" s="90"/>
      <c r="W38" s="89"/>
      <c r="X38" s="8"/>
      <c r="Y38" s="41"/>
      <c r="Z38" s="51" t="s">
        <v>78</v>
      </c>
      <c r="AA38" s="82">
        <f t="shared" si="8"/>
        <v>1732704.9999999998</v>
      </c>
      <c r="AB38" s="63">
        <f t="shared" si="9"/>
        <v>1612169</v>
      </c>
      <c r="AC38" s="77">
        <v>1506700</v>
      </c>
      <c r="AD38" s="36" t="s">
        <v>27</v>
      </c>
      <c r="AE38" s="81">
        <f t="shared" si="10"/>
        <v>1645277.4</v>
      </c>
      <c r="AF38" s="59">
        <f t="shared" si="11"/>
        <v>1530823.32</v>
      </c>
      <c r="AG38" s="73">
        <v>1430676</v>
      </c>
    </row>
    <row r="39" spans="1:33" ht="16.5" customHeight="1" thickBot="1" x14ac:dyDescent="0.35">
      <c r="A39" s="13"/>
      <c r="B39" s="13" t="s">
        <v>28</v>
      </c>
      <c r="C39" s="78">
        <f t="shared" si="14"/>
        <v>1645277.4</v>
      </c>
      <c r="D39" s="79">
        <f t="shared" si="15"/>
        <v>1530823.32</v>
      </c>
      <c r="E39" s="73">
        <v>1430676</v>
      </c>
      <c r="F39" s="36" t="s">
        <v>28</v>
      </c>
      <c r="G39" s="81">
        <f t="shared" si="0"/>
        <v>1645277.4</v>
      </c>
      <c r="H39" s="59">
        <f t="shared" si="1"/>
        <v>1530823.32</v>
      </c>
      <c r="I39" s="73">
        <v>1430676</v>
      </c>
      <c r="J39" s="51" t="s">
        <v>57</v>
      </c>
      <c r="K39" s="82">
        <f t="shared" si="2"/>
        <v>1732704.9999999998</v>
      </c>
      <c r="L39" s="63">
        <f t="shared" si="3"/>
        <v>1612169</v>
      </c>
      <c r="M39" s="77">
        <v>1506700</v>
      </c>
      <c r="N39" s="34" t="s">
        <v>28</v>
      </c>
      <c r="O39" s="81">
        <f t="shared" si="4"/>
        <v>1645277.4</v>
      </c>
      <c r="P39" s="59">
        <f t="shared" si="5"/>
        <v>1530823.32</v>
      </c>
      <c r="Q39" s="73">
        <v>1430676</v>
      </c>
      <c r="R39" s="35" t="s">
        <v>28</v>
      </c>
      <c r="S39" s="81">
        <f t="shared" si="12"/>
        <v>1645277.4</v>
      </c>
      <c r="T39" s="59">
        <f t="shared" si="13"/>
        <v>1530823.32</v>
      </c>
      <c r="U39" s="73">
        <v>1430676</v>
      </c>
      <c r="V39" s="91"/>
      <c r="W39" s="9"/>
      <c r="X39" s="9"/>
      <c r="Y39" s="9"/>
      <c r="Z39" s="36" t="s">
        <v>28</v>
      </c>
      <c r="AA39" s="81">
        <f t="shared" si="8"/>
        <v>1645277.4</v>
      </c>
      <c r="AB39" s="59">
        <f t="shared" si="9"/>
        <v>1530823.32</v>
      </c>
      <c r="AC39" s="73">
        <v>1430676</v>
      </c>
      <c r="AD39" s="36" t="s">
        <v>28</v>
      </c>
      <c r="AE39" s="81">
        <f t="shared" si="10"/>
        <v>1645277.4</v>
      </c>
      <c r="AF39" s="59">
        <f t="shared" si="11"/>
        <v>1530823.32</v>
      </c>
      <c r="AG39" s="73">
        <v>1430676</v>
      </c>
    </row>
    <row r="40" spans="1:33" ht="17.25" customHeight="1" thickBot="1" x14ac:dyDescent="0.35">
      <c r="A40" s="33"/>
      <c r="B40" s="11"/>
      <c r="C40" s="65"/>
      <c r="D40" s="65"/>
      <c r="E40" s="65"/>
      <c r="F40" s="40" t="s">
        <v>29</v>
      </c>
      <c r="G40" s="81">
        <f t="shared" si="0"/>
        <v>1645277.4</v>
      </c>
      <c r="H40" s="59">
        <f t="shared" si="1"/>
        <v>1530823.32</v>
      </c>
      <c r="I40" s="73">
        <v>1430676</v>
      </c>
      <c r="J40" s="87"/>
      <c r="K40" s="43"/>
      <c r="L40" s="43"/>
      <c r="M40" s="43"/>
      <c r="N40" s="88" t="s">
        <v>64</v>
      </c>
      <c r="O40" s="82">
        <f t="shared" si="4"/>
        <v>1732704.9999999998</v>
      </c>
      <c r="P40" s="63">
        <f t="shared" si="5"/>
        <v>1612169</v>
      </c>
      <c r="Q40" s="77">
        <v>1506700</v>
      </c>
      <c r="R40" s="42" t="s">
        <v>29</v>
      </c>
      <c r="S40" s="81">
        <f t="shared" si="12"/>
        <v>1645277.4</v>
      </c>
      <c r="T40" s="59">
        <f t="shared" si="13"/>
        <v>1530823.32</v>
      </c>
      <c r="U40" s="73">
        <v>1430676</v>
      </c>
      <c r="V40" s="92"/>
      <c r="W40" s="9"/>
      <c r="X40" s="9"/>
      <c r="Y40" s="9"/>
      <c r="Z40" s="42" t="s">
        <v>29</v>
      </c>
      <c r="AA40" s="81">
        <f t="shared" si="8"/>
        <v>1645277.4</v>
      </c>
      <c r="AB40" s="59">
        <f t="shared" si="9"/>
        <v>1530823.32</v>
      </c>
      <c r="AC40" s="73">
        <v>1430676</v>
      </c>
      <c r="AD40" s="93"/>
      <c r="AE40" s="9"/>
      <c r="AF40" s="9"/>
      <c r="AG40" s="9"/>
    </row>
    <row r="41" spans="1:33" ht="24.7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5"/>
      <c r="AE41" s="15"/>
      <c r="AF41" s="15"/>
      <c r="AG41" s="15"/>
    </row>
  </sheetData>
  <mergeCells count="23">
    <mergeCell ref="A9:B9"/>
    <mergeCell ref="A41:AC41"/>
    <mergeCell ref="A5:D5"/>
    <mergeCell ref="AD7:AG7"/>
    <mergeCell ref="A8:B8"/>
    <mergeCell ref="C8:E8"/>
    <mergeCell ref="F8:I8"/>
    <mergeCell ref="J8:M8"/>
    <mergeCell ref="N8:Q8"/>
    <mergeCell ref="R8:U8"/>
    <mergeCell ref="V8:Y8"/>
    <mergeCell ref="Z8:AC8"/>
    <mergeCell ref="AD8:AG8"/>
    <mergeCell ref="G4:H4"/>
    <mergeCell ref="AE6:AG6"/>
    <mergeCell ref="A7:B7"/>
    <mergeCell ref="C7:E7"/>
    <mergeCell ref="F7:I7"/>
    <mergeCell ref="J7:M7"/>
    <mergeCell ref="N7:Q7"/>
    <mergeCell ref="R7:U7"/>
    <mergeCell ref="V7:Y7"/>
    <mergeCell ref="Z7:AC7"/>
  </mergeCells>
  <phoneticPr fontId="1" type="noConversion"/>
  <pageMargins left="0.25" right="0.25" top="0.75" bottom="0.75" header="0.3" footer="0.3"/>
  <pageSetup paperSize="9" scale="39" fitToWidth="0" orientation="landscape" r:id="rId1"/>
  <colBreaks count="1" manualBreakCount="1">
    <brk id="34" min="5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G41"/>
  <sheetViews>
    <sheetView view="pageBreakPreview" zoomScaleNormal="85" zoomScaleSheetLayoutView="100" workbookViewId="0">
      <selection activeCell="D21" sqref="D21"/>
    </sheetView>
  </sheetViews>
  <sheetFormatPr defaultRowHeight="16.5" x14ac:dyDescent="0.3"/>
  <cols>
    <col min="1" max="1" width="8.125" style="1" customWidth="1"/>
    <col min="2" max="2" width="7.25" style="1" customWidth="1"/>
    <col min="3" max="5" width="10.875" style="1" bestFit="1" customWidth="1"/>
    <col min="6" max="6" width="6" style="1" bestFit="1" customWidth="1"/>
    <col min="7" max="9" width="10.875" style="1" bestFit="1" customWidth="1"/>
    <col min="10" max="10" width="6" style="1" bestFit="1" customWidth="1"/>
    <col min="11" max="13" width="10.875" style="1" bestFit="1" customWidth="1"/>
    <col min="14" max="14" width="6" style="1" bestFit="1" customWidth="1"/>
    <col min="15" max="17" width="10.875" style="2" bestFit="1" customWidth="1"/>
    <col min="18" max="18" width="6" style="2" bestFit="1" customWidth="1"/>
    <col min="19" max="19" width="10.875" style="3" bestFit="1" customWidth="1"/>
    <col min="20" max="21" width="10.875" style="2" bestFit="1" customWidth="1"/>
    <col min="22" max="22" width="6" style="2" bestFit="1" customWidth="1"/>
    <col min="23" max="25" width="10.875" style="2" bestFit="1" customWidth="1"/>
    <col min="26" max="26" width="6" style="2" bestFit="1" customWidth="1"/>
    <col min="27" max="29" width="10.875" style="2" bestFit="1" customWidth="1"/>
    <col min="30" max="30" width="6" style="2" bestFit="1" customWidth="1"/>
    <col min="31" max="33" width="10.875" style="2" bestFit="1" customWidth="1"/>
    <col min="34" max="34" width="9" customWidth="1"/>
  </cols>
  <sheetData>
    <row r="4" spans="1:33" x14ac:dyDescent="0.3">
      <c r="F4" s="46" t="s">
        <v>51</v>
      </c>
      <c r="G4" s="52" t="s">
        <v>52</v>
      </c>
      <c r="H4" s="52"/>
    </row>
    <row r="5" spans="1:33" ht="17.25" thickBot="1" x14ac:dyDescent="0.35">
      <c r="A5" s="113" t="s">
        <v>83</v>
      </c>
      <c r="B5" s="114"/>
      <c r="C5" s="114"/>
      <c r="D5" s="114"/>
    </row>
    <row r="6" spans="1:33" ht="26.25" customHeight="1" thickBot="1" x14ac:dyDescent="0.35">
      <c r="A6" s="7" t="s">
        <v>47</v>
      </c>
      <c r="B6" s="49">
        <v>1.07</v>
      </c>
      <c r="C6" s="7" t="s">
        <v>48</v>
      </c>
      <c r="D6" s="49">
        <v>1.1499999999999999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E6" s="32" t="s">
        <v>49</v>
      </c>
      <c r="AF6" s="32"/>
      <c r="AG6" s="32"/>
    </row>
    <row r="7" spans="1:33" ht="27" customHeight="1" thickBot="1" x14ac:dyDescent="0.35">
      <c r="A7" s="25" t="s">
        <v>38</v>
      </c>
      <c r="B7" s="26"/>
      <c r="C7" s="47" t="s">
        <v>39</v>
      </c>
      <c r="D7" s="48"/>
      <c r="E7" s="21"/>
      <c r="F7" s="19" t="s">
        <v>40</v>
      </c>
      <c r="G7" s="20"/>
      <c r="H7" s="20"/>
      <c r="I7" s="20"/>
      <c r="J7" s="19" t="s">
        <v>41</v>
      </c>
      <c r="K7" s="20"/>
      <c r="L7" s="20"/>
      <c r="M7" s="21"/>
      <c r="N7" s="20" t="s">
        <v>42</v>
      </c>
      <c r="O7" s="20"/>
      <c r="P7" s="20"/>
      <c r="Q7" s="21"/>
      <c r="R7" s="19" t="s">
        <v>43</v>
      </c>
      <c r="S7" s="20"/>
      <c r="T7" s="20"/>
      <c r="U7" s="21"/>
      <c r="V7" s="19" t="s">
        <v>44</v>
      </c>
      <c r="W7" s="20"/>
      <c r="X7" s="20"/>
      <c r="Y7" s="20"/>
      <c r="Z7" s="19" t="s">
        <v>45</v>
      </c>
      <c r="AA7" s="20"/>
      <c r="AB7" s="20"/>
      <c r="AC7" s="21"/>
      <c r="AD7" s="19" t="s">
        <v>50</v>
      </c>
      <c r="AE7" s="20"/>
      <c r="AF7" s="20"/>
      <c r="AG7" s="21"/>
    </row>
    <row r="8" spans="1:33" ht="27" customHeight="1" thickBot="1" x14ac:dyDescent="0.35">
      <c r="A8" s="27" t="s">
        <v>37</v>
      </c>
      <c r="B8" s="28"/>
      <c r="C8" s="30"/>
      <c r="D8" s="29"/>
      <c r="E8" s="29"/>
      <c r="F8" s="30"/>
      <c r="G8" s="29"/>
      <c r="H8" s="29"/>
      <c r="I8" s="31"/>
      <c r="J8" s="30"/>
      <c r="K8" s="29"/>
      <c r="L8" s="29"/>
      <c r="M8" s="31"/>
      <c r="N8" s="16"/>
      <c r="O8" s="22"/>
      <c r="P8" s="22"/>
      <c r="Q8" s="22"/>
      <c r="R8" s="16"/>
      <c r="S8" s="22"/>
      <c r="T8" s="22"/>
      <c r="U8" s="22"/>
      <c r="V8" s="16"/>
      <c r="W8" s="22"/>
      <c r="X8" s="22"/>
      <c r="Y8" s="17"/>
      <c r="Z8" s="16"/>
      <c r="AA8" s="22"/>
      <c r="AB8" s="22"/>
      <c r="AC8" s="22"/>
      <c r="AD8" s="16"/>
      <c r="AE8" s="22"/>
      <c r="AF8" s="22"/>
      <c r="AG8" s="22"/>
    </row>
    <row r="9" spans="1:33" ht="18" thickBot="1" x14ac:dyDescent="0.35">
      <c r="A9" s="23" t="s">
        <v>0</v>
      </c>
      <c r="B9" s="24"/>
      <c r="C9" s="4" t="s">
        <v>32</v>
      </c>
      <c r="D9" s="6" t="s">
        <v>33</v>
      </c>
      <c r="E9" s="5" t="s">
        <v>36</v>
      </c>
      <c r="F9" s="12"/>
      <c r="G9" s="4" t="s">
        <v>32</v>
      </c>
      <c r="H9" s="6" t="s">
        <v>33</v>
      </c>
      <c r="I9" s="5" t="s">
        <v>36</v>
      </c>
      <c r="J9" s="12"/>
      <c r="K9" s="4" t="s">
        <v>32</v>
      </c>
      <c r="L9" s="6" t="s">
        <v>33</v>
      </c>
      <c r="M9" s="37" t="s">
        <v>36</v>
      </c>
      <c r="N9" s="38"/>
      <c r="O9" s="54" t="s">
        <v>32</v>
      </c>
      <c r="P9" s="6" t="s">
        <v>33</v>
      </c>
      <c r="Q9" s="37" t="s">
        <v>36</v>
      </c>
      <c r="R9" s="39"/>
      <c r="S9" s="54" t="s">
        <v>32</v>
      </c>
      <c r="T9" s="6" t="s">
        <v>33</v>
      </c>
      <c r="U9" s="37" t="s">
        <v>36</v>
      </c>
      <c r="V9" s="39"/>
      <c r="W9" s="54" t="s">
        <v>32</v>
      </c>
      <c r="X9" s="6" t="s">
        <v>33</v>
      </c>
      <c r="Y9" s="37" t="s">
        <v>36</v>
      </c>
      <c r="Z9" s="39"/>
      <c r="AA9" s="54" t="s">
        <v>32</v>
      </c>
      <c r="AB9" s="6" t="s">
        <v>33</v>
      </c>
      <c r="AC9" s="37" t="s">
        <v>36</v>
      </c>
      <c r="AD9" s="39"/>
      <c r="AE9" s="54" t="s">
        <v>32</v>
      </c>
      <c r="AF9" s="6" t="s">
        <v>33</v>
      </c>
      <c r="AG9" s="112" t="s">
        <v>36</v>
      </c>
    </row>
    <row r="10" spans="1:33" ht="16.5" customHeight="1" x14ac:dyDescent="0.3">
      <c r="A10" s="13" t="s">
        <v>34</v>
      </c>
      <c r="B10" s="55" t="s">
        <v>1</v>
      </c>
      <c r="C10" s="94"/>
      <c r="D10" s="95"/>
      <c r="E10" s="96"/>
      <c r="F10" s="97" t="s">
        <v>1</v>
      </c>
      <c r="G10" s="98">
        <f t="shared" ref="G10:G40" si="0">I10*$D$6</f>
        <v>2960877.4</v>
      </c>
      <c r="H10" s="99">
        <f t="shared" ref="H10:H40" si="1">I10*$B$6</f>
        <v>2754903.3200000003</v>
      </c>
      <c r="I10" s="73">
        <v>2574676</v>
      </c>
      <c r="J10" s="101" t="s">
        <v>1</v>
      </c>
      <c r="K10" s="102">
        <f t="shared" ref="K10:K39" si="2">M10*$D$6</f>
        <v>2987309</v>
      </c>
      <c r="L10" s="103">
        <f t="shared" ref="L10:L39" si="3">M10*$B$6</f>
        <v>2779496.2</v>
      </c>
      <c r="M10" s="75">
        <v>2597660</v>
      </c>
      <c r="N10" s="97" t="s">
        <v>58</v>
      </c>
      <c r="O10" s="98">
        <f t="shared" ref="O10:O40" si="4">Q10*$D$6</f>
        <v>2960877.4</v>
      </c>
      <c r="P10" s="99">
        <f t="shared" ref="P10:P40" si="5">Q10*$B$6</f>
        <v>2754903.3200000003</v>
      </c>
      <c r="Q10" s="73">
        <v>2574676</v>
      </c>
      <c r="R10" s="105" t="s">
        <v>1</v>
      </c>
      <c r="S10" s="98">
        <f>U10*$D$6</f>
        <v>2960877.4</v>
      </c>
      <c r="T10" s="99">
        <f>U10*$B$6</f>
        <v>2754903.3200000003</v>
      </c>
      <c r="U10" s="73">
        <v>2574676</v>
      </c>
      <c r="V10" s="106" t="s">
        <v>75</v>
      </c>
      <c r="W10" s="107">
        <f t="shared" ref="W10:W37" si="6">Y10*$D$6</f>
        <v>3048304.9999999995</v>
      </c>
      <c r="X10" s="108">
        <f t="shared" ref="X10:X37" si="7">Y10*$B$6</f>
        <v>2836249</v>
      </c>
      <c r="Y10" s="77">
        <v>2650700</v>
      </c>
      <c r="Z10" s="110" t="s">
        <v>58</v>
      </c>
      <c r="AA10" s="107">
        <f t="shared" ref="AA10:AA40" si="8">AC10*$D$6</f>
        <v>3048304.9999999995</v>
      </c>
      <c r="AB10" s="108">
        <f t="shared" ref="AB10:AB40" si="9">AC10*$B$6</f>
        <v>2836249</v>
      </c>
      <c r="AC10" s="77">
        <v>2650700</v>
      </c>
      <c r="AD10" s="97" t="s">
        <v>1</v>
      </c>
      <c r="AE10" s="98">
        <f t="shared" ref="AE10:AE39" si="10">AG10*$D$6</f>
        <v>2960877.4</v>
      </c>
      <c r="AF10" s="99">
        <f t="shared" ref="AF10:AF39" si="11">AG10*$B$6</f>
        <v>2754903.3200000003</v>
      </c>
      <c r="AG10" s="73">
        <v>2574676</v>
      </c>
    </row>
    <row r="11" spans="1:33" ht="16.5" customHeight="1" x14ac:dyDescent="0.3">
      <c r="A11" s="13" t="s">
        <v>35</v>
      </c>
      <c r="B11" s="13" t="s">
        <v>2</v>
      </c>
      <c r="C11" s="66"/>
      <c r="D11" s="11"/>
      <c r="E11" s="67"/>
      <c r="F11" s="51" t="s">
        <v>2</v>
      </c>
      <c r="G11" s="82">
        <f t="shared" si="0"/>
        <v>3048304.9999999995</v>
      </c>
      <c r="H11" s="63">
        <f t="shared" si="1"/>
        <v>2836249</v>
      </c>
      <c r="I11" s="77">
        <v>2650700</v>
      </c>
      <c r="J11" s="51" t="s">
        <v>53</v>
      </c>
      <c r="K11" s="82">
        <f t="shared" si="2"/>
        <v>3048304.9999999995</v>
      </c>
      <c r="L11" s="63">
        <f t="shared" si="3"/>
        <v>2836249</v>
      </c>
      <c r="M11" s="77">
        <v>2650700</v>
      </c>
      <c r="N11" s="34" t="s">
        <v>2</v>
      </c>
      <c r="O11" s="81">
        <f t="shared" si="4"/>
        <v>2960877.4</v>
      </c>
      <c r="P11" s="59">
        <f t="shared" si="5"/>
        <v>2754903.3200000003</v>
      </c>
      <c r="Q11" s="73">
        <v>2574676</v>
      </c>
      <c r="R11" s="36" t="s">
        <v>2</v>
      </c>
      <c r="S11" s="81">
        <f t="shared" ref="S11:S40" si="12">U11*$D$6</f>
        <v>2960877.4</v>
      </c>
      <c r="T11" s="59">
        <f t="shared" ref="T11:T40" si="13">U11*$B$6</f>
        <v>2754903.3200000003</v>
      </c>
      <c r="U11" s="73">
        <v>2574676</v>
      </c>
      <c r="V11" s="36" t="s">
        <v>2</v>
      </c>
      <c r="W11" s="81">
        <f t="shared" si="6"/>
        <v>2960877.4</v>
      </c>
      <c r="X11" s="59">
        <f t="shared" si="7"/>
        <v>2754903.3200000003</v>
      </c>
      <c r="Y11" s="73">
        <v>2574676</v>
      </c>
      <c r="Z11" s="51" t="s">
        <v>53</v>
      </c>
      <c r="AA11" s="82">
        <f t="shared" si="8"/>
        <v>3048304.9999999995</v>
      </c>
      <c r="AB11" s="63">
        <f t="shared" si="9"/>
        <v>2836249</v>
      </c>
      <c r="AC11" s="77">
        <v>2650700</v>
      </c>
      <c r="AD11" s="36" t="s">
        <v>2</v>
      </c>
      <c r="AE11" s="81">
        <f t="shared" si="10"/>
        <v>2960877.4</v>
      </c>
      <c r="AF11" s="59">
        <f t="shared" si="11"/>
        <v>2754903.3200000003</v>
      </c>
      <c r="AG11" s="73">
        <v>2574676</v>
      </c>
    </row>
    <row r="12" spans="1:33" ht="16.5" customHeight="1" x14ac:dyDescent="0.3">
      <c r="A12" s="13"/>
      <c r="B12" s="13" t="s">
        <v>3</v>
      </c>
      <c r="C12" s="68"/>
      <c r="D12" s="10"/>
      <c r="E12" s="69"/>
      <c r="F12" s="35" t="s">
        <v>3</v>
      </c>
      <c r="G12" s="81">
        <f t="shared" si="0"/>
        <v>2960877.4</v>
      </c>
      <c r="H12" s="59">
        <f t="shared" si="1"/>
        <v>2754903.3200000003</v>
      </c>
      <c r="I12" s="73">
        <v>2574676</v>
      </c>
      <c r="J12" s="36" t="s">
        <v>3</v>
      </c>
      <c r="K12" s="81">
        <f t="shared" si="2"/>
        <v>2960877.4</v>
      </c>
      <c r="L12" s="59">
        <f t="shared" si="3"/>
        <v>2754903.3200000003</v>
      </c>
      <c r="M12" s="73">
        <v>2574676</v>
      </c>
      <c r="N12" s="34" t="s">
        <v>3</v>
      </c>
      <c r="O12" s="81">
        <f t="shared" si="4"/>
        <v>2960877.4</v>
      </c>
      <c r="P12" s="59">
        <f t="shared" si="5"/>
        <v>2754903.3200000003</v>
      </c>
      <c r="Q12" s="73">
        <v>2574676</v>
      </c>
      <c r="R12" s="50" t="s">
        <v>3</v>
      </c>
      <c r="S12" s="83">
        <f t="shared" si="12"/>
        <v>2987309</v>
      </c>
      <c r="T12" s="61">
        <f t="shared" si="13"/>
        <v>2779496.2</v>
      </c>
      <c r="U12" s="75">
        <v>2597660</v>
      </c>
      <c r="V12" s="36" t="s">
        <v>3</v>
      </c>
      <c r="W12" s="81">
        <f t="shared" si="6"/>
        <v>2960877.4</v>
      </c>
      <c r="X12" s="59">
        <f t="shared" si="7"/>
        <v>2754903.3200000003</v>
      </c>
      <c r="Y12" s="73">
        <v>2574676</v>
      </c>
      <c r="Z12" s="35" t="s">
        <v>3</v>
      </c>
      <c r="AA12" s="81">
        <f t="shared" si="8"/>
        <v>2960877.4</v>
      </c>
      <c r="AB12" s="59">
        <f t="shared" si="9"/>
        <v>2754903.3200000003</v>
      </c>
      <c r="AC12" s="73">
        <v>2574676</v>
      </c>
      <c r="AD12" s="36" t="s">
        <v>3</v>
      </c>
      <c r="AE12" s="81">
        <f t="shared" si="10"/>
        <v>2960877.4</v>
      </c>
      <c r="AF12" s="59">
        <f t="shared" si="11"/>
        <v>2754903.3200000003</v>
      </c>
      <c r="AG12" s="73">
        <v>2574676</v>
      </c>
    </row>
    <row r="13" spans="1:33" ht="16.5" customHeight="1" x14ac:dyDescent="0.3">
      <c r="A13" s="13"/>
      <c r="B13" s="13" t="s">
        <v>4</v>
      </c>
      <c r="C13" s="68"/>
      <c r="D13" s="10"/>
      <c r="E13" s="69"/>
      <c r="F13" s="50" t="s">
        <v>4</v>
      </c>
      <c r="G13" s="83">
        <f t="shared" si="0"/>
        <v>2987309</v>
      </c>
      <c r="H13" s="61">
        <f t="shared" si="1"/>
        <v>2779496.2</v>
      </c>
      <c r="I13" s="75">
        <v>2597660</v>
      </c>
      <c r="J13" s="36" t="s">
        <v>4</v>
      </c>
      <c r="K13" s="81">
        <f t="shared" si="2"/>
        <v>2960877.4</v>
      </c>
      <c r="L13" s="59">
        <f t="shared" si="3"/>
        <v>2754903.3200000003</v>
      </c>
      <c r="M13" s="73">
        <v>2574676</v>
      </c>
      <c r="N13" s="34" t="s">
        <v>4</v>
      </c>
      <c r="O13" s="81">
        <f t="shared" si="4"/>
        <v>2960877.4</v>
      </c>
      <c r="P13" s="59">
        <f t="shared" si="5"/>
        <v>2754903.3200000003</v>
      </c>
      <c r="Q13" s="73">
        <v>2574676</v>
      </c>
      <c r="R13" s="51" t="s">
        <v>65</v>
      </c>
      <c r="S13" s="82">
        <f t="shared" si="12"/>
        <v>3048304.9999999995</v>
      </c>
      <c r="T13" s="63">
        <f t="shared" si="13"/>
        <v>2836249</v>
      </c>
      <c r="U13" s="77">
        <v>2650700</v>
      </c>
      <c r="V13" s="36" t="s">
        <v>4</v>
      </c>
      <c r="W13" s="81">
        <f t="shared" si="6"/>
        <v>2960877.4</v>
      </c>
      <c r="X13" s="59">
        <f t="shared" si="7"/>
        <v>2754903.3200000003</v>
      </c>
      <c r="Y13" s="73">
        <v>2574676</v>
      </c>
      <c r="Z13" s="36" t="s">
        <v>4</v>
      </c>
      <c r="AA13" s="81">
        <f t="shared" si="8"/>
        <v>2960877.4</v>
      </c>
      <c r="AB13" s="59">
        <f t="shared" si="9"/>
        <v>2754903.3200000003</v>
      </c>
      <c r="AC13" s="73">
        <v>2574676</v>
      </c>
      <c r="AD13" s="50" t="s">
        <v>4</v>
      </c>
      <c r="AE13" s="83">
        <f t="shared" si="10"/>
        <v>2987309</v>
      </c>
      <c r="AF13" s="61">
        <f t="shared" si="11"/>
        <v>2779496.2</v>
      </c>
      <c r="AG13" s="75">
        <v>2597660</v>
      </c>
    </row>
    <row r="14" spans="1:33" ht="16.5" customHeight="1" x14ac:dyDescent="0.3">
      <c r="A14" s="13"/>
      <c r="B14" s="53" t="s">
        <v>30</v>
      </c>
      <c r="C14" s="68"/>
      <c r="D14" s="10"/>
      <c r="E14" s="69"/>
      <c r="F14" s="51" t="s">
        <v>30</v>
      </c>
      <c r="G14" s="82">
        <f t="shared" si="0"/>
        <v>3048304.9999999995</v>
      </c>
      <c r="H14" s="63">
        <f t="shared" si="1"/>
        <v>2836249</v>
      </c>
      <c r="I14" s="77">
        <v>2650700</v>
      </c>
      <c r="J14" s="36" t="s">
        <v>30</v>
      </c>
      <c r="K14" s="81">
        <f t="shared" si="2"/>
        <v>2960877.4</v>
      </c>
      <c r="L14" s="59">
        <f t="shared" si="3"/>
        <v>2754903.3200000003</v>
      </c>
      <c r="M14" s="73">
        <v>2574676</v>
      </c>
      <c r="N14" s="34" t="s">
        <v>30</v>
      </c>
      <c r="O14" s="81">
        <f t="shared" si="4"/>
        <v>2960877.4</v>
      </c>
      <c r="P14" s="59">
        <f t="shared" si="5"/>
        <v>2754903.3200000003</v>
      </c>
      <c r="Q14" s="73">
        <v>2574676</v>
      </c>
      <c r="R14" s="36" t="s">
        <v>30</v>
      </c>
      <c r="S14" s="81">
        <f t="shared" si="12"/>
        <v>2960877.4</v>
      </c>
      <c r="T14" s="59">
        <f t="shared" si="13"/>
        <v>2754903.3200000003</v>
      </c>
      <c r="U14" s="73">
        <v>2574676</v>
      </c>
      <c r="V14" s="36" t="s">
        <v>30</v>
      </c>
      <c r="W14" s="81">
        <f t="shared" si="6"/>
        <v>2960877.4</v>
      </c>
      <c r="X14" s="59">
        <f t="shared" si="7"/>
        <v>2754903.3200000003</v>
      </c>
      <c r="Y14" s="73">
        <v>2574676</v>
      </c>
      <c r="Z14" s="36" t="s">
        <v>30</v>
      </c>
      <c r="AA14" s="81">
        <f t="shared" si="8"/>
        <v>2960877.4</v>
      </c>
      <c r="AB14" s="59">
        <f t="shared" si="9"/>
        <v>2754903.3200000003</v>
      </c>
      <c r="AC14" s="73">
        <v>2574676</v>
      </c>
      <c r="AD14" s="51" t="s">
        <v>79</v>
      </c>
      <c r="AE14" s="82">
        <f t="shared" si="10"/>
        <v>3048304.9999999995</v>
      </c>
      <c r="AF14" s="63">
        <f t="shared" si="11"/>
        <v>2836249</v>
      </c>
      <c r="AG14" s="77">
        <v>2650700</v>
      </c>
    </row>
    <row r="15" spans="1:33" ht="16.5" customHeight="1" x14ac:dyDescent="0.3">
      <c r="A15" s="13"/>
      <c r="B15" s="56" t="s">
        <v>5</v>
      </c>
      <c r="C15" s="68"/>
      <c r="D15" s="10"/>
      <c r="E15" s="69"/>
      <c r="F15" s="36" t="s">
        <v>5</v>
      </c>
      <c r="G15" s="81">
        <f t="shared" si="0"/>
        <v>2960877.4</v>
      </c>
      <c r="H15" s="59">
        <f t="shared" si="1"/>
        <v>2754903.3200000003</v>
      </c>
      <c r="I15" s="73">
        <v>2574676</v>
      </c>
      <c r="J15" s="36" t="s">
        <v>5</v>
      </c>
      <c r="K15" s="81">
        <f t="shared" si="2"/>
        <v>2960877.4</v>
      </c>
      <c r="L15" s="59">
        <f t="shared" si="3"/>
        <v>2754903.3200000003</v>
      </c>
      <c r="M15" s="73">
        <v>2574676</v>
      </c>
      <c r="N15" s="50" t="s">
        <v>5</v>
      </c>
      <c r="O15" s="83">
        <f t="shared" si="4"/>
        <v>2987309</v>
      </c>
      <c r="P15" s="61">
        <f t="shared" si="5"/>
        <v>2779496.2</v>
      </c>
      <c r="Q15" s="75">
        <v>2597660</v>
      </c>
      <c r="R15" s="36" t="s">
        <v>5</v>
      </c>
      <c r="S15" s="81">
        <f t="shared" si="12"/>
        <v>2960877.4</v>
      </c>
      <c r="T15" s="59">
        <f t="shared" si="13"/>
        <v>2754903.3200000003</v>
      </c>
      <c r="U15" s="73">
        <v>2574676</v>
      </c>
      <c r="V15" s="36" t="s">
        <v>5</v>
      </c>
      <c r="W15" s="81">
        <f t="shared" si="6"/>
        <v>2960877.4</v>
      </c>
      <c r="X15" s="59">
        <f t="shared" si="7"/>
        <v>2754903.3200000003</v>
      </c>
      <c r="Y15" s="73">
        <v>2574676</v>
      </c>
      <c r="Z15" s="36" t="s">
        <v>5</v>
      </c>
      <c r="AA15" s="81">
        <f t="shared" si="8"/>
        <v>2960877.4</v>
      </c>
      <c r="AB15" s="59">
        <f t="shared" si="9"/>
        <v>2754903.3200000003</v>
      </c>
      <c r="AC15" s="73">
        <v>2574676</v>
      </c>
      <c r="AD15" s="36" t="s">
        <v>5</v>
      </c>
      <c r="AE15" s="81">
        <f t="shared" si="10"/>
        <v>2960877.4</v>
      </c>
      <c r="AF15" s="59">
        <f t="shared" si="11"/>
        <v>2754903.3200000003</v>
      </c>
      <c r="AG15" s="73">
        <v>2574676</v>
      </c>
    </row>
    <row r="16" spans="1:33" ht="16.5" customHeight="1" x14ac:dyDescent="0.3">
      <c r="A16" s="13"/>
      <c r="B16" s="57" t="s">
        <v>6</v>
      </c>
      <c r="C16" s="70"/>
      <c r="D16" s="44"/>
      <c r="E16" s="71"/>
      <c r="F16" s="36" t="s">
        <v>6</v>
      </c>
      <c r="G16" s="81">
        <f t="shared" si="0"/>
        <v>2960877.4</v>
      </c>
      <c r="H16" s="59">
        <f t="shared" si="1"/>
        <v>2754903.3200000003</v>
      </c>
      <c r="I16" s="73">
        <v>2574676</v>
      </c>
      <c r="J16" s="36" t="s">
        <v>6</v>
      </c>
      <c r="K16" s="81">
        <f t="shared" si="2"/>
        <v>2960877.4</v>
      </c>
      <c r="L16" s="59">
        <f t="shared" si="3"/>
        <v>2754903.3200000003</v>
      </c>
      <c r="M16" s="73">
        <v>2574676</v>
      </c>
      <c r="N16" s="51" t="s">
        <v>59</v>
      </c>
      <c r="O16" s="82">
        <f t="shared" si="4"/>
        <v>3048304.9999999995</v>
      </c>
      <c r="P16" s="63">
        <f t="shared" si="5"/>
        <v>2836249</v>
      </c>
      <c r="Q16" s="77">
        <v>2650700</v>
      </c>
      <c r="R16" s="36" t="s">
        <v>6</v>
      </c>
      <c r="S16" s="81">
        <f t="shared" si="12"/>
        <v>2960877.4</v>
      </c>
      <c r="T16" s="59">
        <f t="shared" si="13"/>
        <v>2754903.3200000003</v>
      </c>
      <c r="U16" s="73">
        <v>2574676</v>
      </c>
      <c r="V16" s="50" t="s">
        <v>6</v>
      </c>
      <c r="W16" s="83">
        <f t="shared" si="6"/>
        <v>2987309</v>
      </c>
      <c r="X16" s="61">
        <f t="shared" si="7"/>
        <v>2779496.2</v>
      </c>
      <c r="Y16" s="75">
        <v>2597660</v>
      </c>
      <c r="Z16" s="50" t="s">
        <v>6</v>
      </c>
      <c r="AA16" s="83">
        <f t="shared" si="8"/>
        <v>2987309</v>
      </c>
      <c r="AB16" s="61">
        <f t="shared" si="9"/>
        <v>2779496.2</v>
      </c>
      <c r="AC16" s="75">
        <v>2597660</v>
      </c>
      <c r="AD16" s="36" t="s">
        <v>6</v>
      </c>
      <c r="AE16" s="81">
        <f t="shared" si="10"/>
        <v>2960877.4</v>
      </c>
      <c r="AF16" s="59">
        <f t="shared" si="11"/>
        <v>2754903.3200000003</v>
      </c>
      <c r="AG16" s="73">
        <v>2574676</v>
      </c>
    </row>
    <row r="17" spans="1:33" ht="16.5" customHeight="1" x14ac:dyDescent="0.3">
      <c r="A17" s="13"/>
      <c r="B17" s="53" t="s">
        <v>7</v>
      </c>
      <c r="C17" s="72">
        <f>E17*$D$6</f>
        <v>2960877.4</v>
      </c>
      <c r="D17" s="59">
        <f>E17*$B$6</f>
        <v>2754903.3200000003</v>
      </c>
      <c r="E17" s="73">
        <v>2574676</v>
      </c>
      <c r="F17" s="51" t="s">
        <v>7</v>
      </c>
      <c r="G17" s="82">
        <f t="shared" si="0"/>
        <v>3048304.9999999995</v>
      </c>
      <c r="H17" s="63">
        <f t="shared" si="1"/>
        <v>2836249</v>
      </c>
      <c r="I17" s="77">
        <v>2650700</v>
      </c>
      <c r="J17" s="50" t="s">
        <v>7</v>
      </c>
      <c r="K17" s="83">
        <f t="shared" si="2"/>
        <v>2987309</v>
      </c>
      <c r="L17" s="61">
        <f t="shared" si="3"/>
        <v>2779496.2</v>
      </c>
      <c r="M17" s="75">
        <v>2597660</v>
      </c>
      <c r="N17" s="36" t="s">
        <v>7</v>
      </c>
      <c r="O17" s="81">
        <f t="shared" si="4"/>
        <v>2960877.4</v>
      </c>
      <c r="P17" s="59">
        <f t="shared" si="5"/>
        <v>2754903.3200000003</v>
      </c>
      <c r="Q17" s="73">
        <v>2574676</v>
      </c>
      <c r="R17" s="36" t="s">
        <v>7</v>
      </c>
      <c r="S17" s="81">
        <f t="shared" si="12"/>
        <v>2960877.4</v>
      </c>
      <c r="T17" s="59">
        <f t="shared" si="13"/>
        <v>2754903.3200000003</v>
      </c>
      <c r="U17" s="73">
        <v>2574676</v>
      </c>
      <c r="V17" s="51" t="s">
        <v>71</v>
      </c>
      <c r="W17" s="82">
        <f t="shared" si="6"/>
        <v>3048304.9999999995</v>
      </c>
      <c r="X17" s="63">
        <f t="shared" si="7"/>
        <v>2836249</v>
      </c>
      <c r="Y17" s="77">
        <v>2650700</v>
      </c>
      <c r="Z17" s="51" t="s">
        <v>71</v>
      </c>
      <c r="AA17" s="82">
        <f t="shared" si="8"/>
        <v>3048304.9999999995</v>
      </c>
      <c r="AB17" s="63">
        <f t="shared" si="9"/>
        <v>2836249</v>
      </c>
      <c r="AC17" s="77">
        <v>2650700</v>
      </c>
      <c r="AD17" s="36" t="s">
        <v>7</v>
      </c>
      <c r="AE17" s="81">
        <f t="shared" si="10"/>
        <v>2960877.4</v>
      </c>
      <c r="AF17" s="59">
        <f t="shared" si="11"/>
        <v>2754903.3200000003</v>
      </c>
      <c r="AG17" s="73">
        <v>2574676</v>
      </c>
    </row>
    <row r="18" spans="1:33" ht="16.5" customHeight="1" x14ac:dyDescent="0.3">
      <c r="A18" s="13"/>
      <c r="B18" s="53" t="s">
        <v>8</v>
      </c>
      <c r="C18" s="72">
        <f t="shared" ref="C18:C39" si="14">E18*$D$6</f>
        <v>2960877.4</v>
      </c>
      <c r="D18" s="59">
        <f t="shared" ref="D18:D39" si="15">E18*$B$6</f>
        <v>2754903.3200000003</v>
      </c>
      <c r="E18" s="73">
        <v>2574676</v>
      </c>
      <c r="F18" s="35" t="s">
        <v>8</v>
      </c>
      <c r="G18" s="81">
        <f t="shared" si="0"/>
        <v>2960877.4</v>
      </c>
      <c r="H18" s="59">
        <f t="shared" si="1"/>
        <v>2754903.3200000003</v>
      </c>
      <c r="I18" s="73">
        <v>2574676</v>
      </c>
      <c r="J18" s="51" t="s">
        <v>54</v>
      </c>
      <c r="K18" s="82">
        <f t="shared" si="2"/>
        <v>3048304.9999999995</v>
      </c>
      <c r="L18" s="63">
        <f t="shared" si="3"/>
        <v>2836249</v>
      </c>
      <c r="M18" s="77">
        <v>2650700</v>
      </c>
      <c r="N18" s="34" t="s">
        <v>8</v>
      </c>
      <c r="O18" s="81">
        <f t="shared" si="4"/>
        <v>2960877.4</v>
      </c>
      <c r="P18" s="59">
        <f t="shared" si="5"/>
        <v>2754903.3200000003</v>
      </c>
      <c r="Q18" s="73">
        <v>2574676</v>
      </c>
      <c r="R18" s="36" t="s">
        <v>8</v>
      </c>
      <c r="S18" s="81">
        <f t="shared" si="12"/>
        <v>2960877.4</v>
      </c>
      <c r="T18" s="59">
        <f t="shared" si="13"/>
        <v>2754903.3200000003</v>
      </c>
      <c r="U18" s="73">
        <v>2574676</v>
      </c>
      <c r="V18" s="36" t="s">
        <v>8</v>
      </c>
      <c r="W18" s="81">
        <f t="shared" si="6"/>
        <v>2960877.4</v>
      </c>
      <c r="X18" s="59">
        <f t="shared" si="7"/>
        <v>2754903.3200000003</v>
      </c>
      <c r="Y18" s="73">
        <v>2574676</v>
      </c>
      <c r="Z18" s="36" t="s">
        <v>8</v>
      </c>
      <c r="AA18" s="81">
        <f t="shared" si="8"/>
        <v>2960877.4</v>
      </c>
      <c r="AB18" s="59">
        <f t="shared" si="9"/>
        <v>2754903.3200000003</v>
      </c>
      <c r="AC18" s="73">
        <v>2574676</v>
      </c>
      <c r="AD18" s="36" t="s">
        <v>8</v>
      </c>
      <c r="AE18" s="81">
        <f t="shared" si="10"/>
        <v>2960877.4</v>
      </c>
      <c r="AF18" s="59">
        <f t="shared" si="11"/>
        <v>2754903.3200000003</v>
      </c>
      <c r="AG18" s="73">
        <v>2574676</v>
      </c>
    </row>
    <row r="19" spans="1:33" ht="16.5" customHeight="1" x14ac:dyDescent="0.3">
      <c r="A19" s="13"/>
      <c r="B19" s="53" t="s">
        <v>9</v>
      </c>
      <c r="C19" s="72">
        <f t="shared" si="14"/>
        <v>2960877.4</v>
      </c>
      <c r="D19" s="59">
        <f t="shared" si="15"/>
        <v>2754903.3200000003</v>
      </c>
      <c r="E19" s="73">
        <v>2574676</v>
      </c>
      <c r="F19" s="36" t="s">
        <v>9</v>
      </c>
      <c r="G19" s="81">
        <f t="shared" si="0"/>
        <v>2960877.4</v>
      </c>
      <c r="H19" s="59">
        <f t="shared" si="1"/>
        <v>2754903.3200000003</v>
      </c>
      <c r="I19" s="73">
        <v>2574676</v>
      </c>
      <c r="J19" s="36" t="s">
        <v>9</v>
      </c>
      <c r="K19" s="81">
        <f t="shared" si="2"/>
        <v>2960877.4</v>
      </c>
      <c r="L19" s="59">
        <f t="shared" si="3"/>
        <v>2754903.3200000003</v>
      </c>
      <c r="M19" s="73">
        <v>2574676</v>
      </c>
      <c r="N19" s="34" t="s">
        <v>9</v>
      </c>
      <c r="O19" s="81">
        <f t="shared" si="4"/>
        <v>2960877.4</v>
      </c>
      <c r="P19" s="59">
        <f t="shared" si="5"/>
        <v>2754903.3200000003</v>
      </c>
      <c r="Q19" s="73">
        <v>2574676</v>
      </c>
      <c r="R19" s="50" t="s">
        <v>9</v>
      </c>
      <c r="S19" s="83">
        <f t="shared" si="12"/>
        <v>2987309</v>
      </c>
      <c r="T19" s="61">
        <f t="shared" si="13"/>
        <v>2779496.2</v>
      </c>
      <c r="U19" s="75">
        <v>2597660</v>
      </c>
      <c r="V19" s="36" t="s">
        <v>9</v>
      </c>
      <c r="W19" s="81">
        <f t="shared" si="6"/>
        <v>2960877.4</v>
      </c>
      <c r="X19" s="59">
        <f t="shared" si="7"/>
        <v>2754903.3200000003</v>
      </c>
      <c r="Y19" s="73">
        <v>2574676</v>
      </c>
      <c r="Z19" s="36" t="s">
        <v>9</v>
      </c>
      <c r="AA19" s="81">
        <f t="shared" si="8"/>
        <v>2960877.4</v>
      </c>
      <c r="AB19" s="59">
        <f t="shared" si="9"/>
        <v>2754903.3200000003</v>
      </c>
      <c r="AC19" s="73">
        <v>2574676</v>
      </c>
      <c r="AD19" s="36" t="s">
        <v>9</v>
      </c>
      <c r="AE19" s="81">
        <f t="shared" si="10"/>
        <v>2960877.4</v>
      </c>
      <c r="AF19" s="59">
        <f t="shared" si="11"/>
        <v>2754903.3200000003</v>
      </c>
      <c r="AG19" s="73">
        <v>2574676</v>
      </c>
    </row>
    <row r="20" spans="1:33" ht="16.5" customHeight="1" x14ac:dyDescent="0.3">
      <c r="A20" s="13"/>
      <c r="B20" s="53" t="s">
        <v>10</v>
      </c>
      <c r="C20" s="72">
        <f t="shared" si="14"/>
        <v>2960877.4</v>
      </c>
      <c r="D20" s="59">
        <f t="shared" si="15"/>
        <v>2754903.3200000003</v>
      </c>
      <c r="E20" s="73">
        <v>2574676</v>
      </c>
      <c r="F20" s="50" t="s">
        <v>10</v>
      </c>
      <c r="G20" s="83">
        <f t="shared" si="0"/>
        <v>2987309</v>
      </c>
      <c r="H20" s="61">
        <f t="shared" si="1"/>
        <v>2779496.2</v>
      </c>
      <c r="I20" s="75">
        <v>2597660</v>
      </c>
      <c r="J20" s="36" t="s">
        <v>10</v>
      </c>
      <c r="K20" s="81">
        <f t="shared" si="2"/>
        <v>2960877.4</v>
      </c>
      <c r="L20" s="59">
        <f t="shared" si="3"/>
        <v>2754903.3200000003</v>
      </c>
      <c r="M20" s="73">
        <v>2574676</v>
      </c>
      <c r="N20" s="34" t="s">
        <v>10</v>
      </c>
      <c r="O20" s="81">
        <f t="shared" si="4"/>
        <v>2960877.4</v>
      </c>
      <c r="P20" s="59">
        <f t="shared" si="5"/>
        <v>2754903.3200000003</v>
      </c>
      <c r="Q20" s="73">
        <v>2574676</v>
      </c>
      <c r="R20" s="51" t="s">
        <v>66</v>
      </c>
      <c r="S20" s="82">
        <f t="shared" si="12"/>
        <v>3048304.9999999995</v>
      </c>
      <c r="T20" s="63">
        <f t="shared" si="13"/>
        <v>2836249</v>
      </c>
      <c r="U20" s="77">
        <v>2650700</v>
      </c>
      <c r="V20" s="36" t="s">
        <v>10</v>
      </c>
      <c r="W20" s="81">
        <f t="shared" si="6"/>
        <v>2960877.4</v>
      </c>
      <c r="X20" s="59">
        <f t="shared" si="7"/>
        <v>2754903.3200000003</v>
      </c>
      <c r="Y20" s="73">
        <v>2574676</v>
      </c>
      <c r="Z20" s="36" t="s">
        <v>10</v>
      </c>
      <c r="AA20" s="81">
        <f t="shared" si="8"/>
        <v>2960877.4</v>
      </c>
      <c r="AB20" s="59">
        <f t="shared" si="9"/>
        <v>2754903.3200000003</v>
      </c>
      <c r="AC20" s="73">
        <v>2574676</v>
      </c>
      <c r="AD20" s="50" t="s">
        <v>10</v>
      </c>
      <c r="AE20" s="83">
        <f t="shared" si="10"/>
        <v>2987309</v>
      </c>
      <c r="AF20" s="61">
        <f t="shared" si="11"/>
        <v>2779496.2</v>
      </c>
      <c r="AG20" s="75">
        <v>2597660</v>
      </c>
    </row>
    <row r="21" spans="1:33" ht="16.5" customHeight="1" x14ac:dyDescent="0.3">
      <c r="A21" s="13"/>
      <c r="B21" s="53" t="s">
        <v>11</v>
      </c>
      <c r="C21" s="72">
        <f t="shared" si="14"/>
        <v>2960877.4</v>
      </c>
      <c r="D21" s="59">
        <f t="shared" si="15"/>
        <v>2754903.3200000003</v>
      </c>
      <c r="E21" s="73">
        <v>2574676</v>
      </c>
      <c r="F21" s="51" t="s">
        <v>11</v>
      </c>
      <c r="G21" s="82">
        <f t="shared" si="0"/>
        <v>3048304.9999999995</v>
      </c>
      <c r="H21" s="63">
        <f t="shared" si="1"/>
        <v>2836249</v>
      </c>
      <c r="I21" s="77">
        <v>2650700</v>
      </c>
      <c r="J21" s="36" t="s">
        <v>11</v>
      </c>
      <c r="K21" s="81">
        <f t="shared" si="2"/>
        <v>2960877.4</v>
      </c>
      <c r="L21" s="59">
        <f t="shared" si="3"/>
        <v>2754903.3200000003</v>
      </c>
      <c r="M21" s="73">
        <v>2574676</v>
      </c>
      <c r="N21" s="34" t="s">
        <v>11</v>
      </c>
      <c r="O21" s="81">
        <f t="shared" si="4"/>
        <v>2960877.4</v>
      </c>
      <c r="P21" s="59">
        <f t="shared" si="5"/>
        <v>2754903.3200000003</v>
      </c>
      <c r="Q21" s="73">
        <v>2574676</v>
      </c>
      <c r="R21" s="36" t="s">
        <v>11</v>
      </c>
      <c r="S21" s="81">
        <f t="shared" si="12"/>
        <v>2960877.4</v>
      </c>
      <c r="T21" s="59">
        <f t="shared" si="13"/>
        <v>2754903.3200000003</v>
      </c>
      <c r="U21" s="73">
        <v>2574676</v>
      </c>
      <c r="V21" s="36" t="s">
        <v>11</v>
      </c>
      <c r="W21" s="81">
        <f t="shared" si="6"/>
        <v>2960877.4</v>
      </c>
      <c r="X21" s="59">
        <f t="shared" si="7"/>
        <v>2754903.3200000003</v>
      </c>
      <c r="Y21" s="73">
        <v>2574676</v>
      </c>
      <c r="Z21" s="36" t="s">
        <v>11</v>
      </c>
      <c r="AA21" s="81">
        <f t="shared" si="8"/>
        <v>2960877.4</v>
      </c>
      <c r="AB21" s="59">
        <f t="shared" si="9"/>
        <v>2754903.3200000003</v>
      </c>
      <c r="AC21" s="73">
        <v>2574676</v>
      </c>
      <c r="AD21" s="51" t="s">
        <v>80</v>
      </c>
      <c r="AE21" s="82">
        <f t="shared" si="10"/>
        <v>3048304.9999999995</v>
      </c>
      <c r="AF21" s="63">
        <f t="shared" si="11"/>
        <v>2836249</v>
      </c>
      <c r="AG21" s="77">
        <v>2650700</v>
      </c>
    </row>
    <row r="22" spans="1:33" ht="16.5" customHeight="1" x14ac:dyDescent="0.3">
      <c r="A22" s="13"/>
      <c r="B22" s="56" t="s">
        <v>12</v>
      </c>
      <c r="C22" s="74">
        <f t="shared" si="14"/>
        <v>2987309</v>
      </c>
      <c r="D22" s="61">
        <f t="shared" si="15"/>
        <v>2779496.2</v>
      </c>
      <c r="E22" s="75">
        <v>2597660</v>
      </c>
      <c r="F22" s="36" t="s">
        <v>12</v>
      </c>
      <c r="G22" s="81">
        <f t="shared" si="0"/>
        <v>2960877.4</v>
      </c>
      <c r="H22" s="59">
        <f t="shared" si="1"/>
        <v>2754903.3200000003</v>
      </c>
      <c r="I22" s="73">
        <v>2574676</v>
      </c>
      <c r="J22" s="36" t="s">
        <v>12</v>
      </c>
      <c r="K22" s="81">
        <f t="shared" si="2"/>
        <v>2960877.4</v>
      </c>
      <c r="L22" s="59">
        <f t="shared" si="3"/>
        <v>2754903.3200000003</v>
      </c>
      <c r="M22" s="73">
        <v>2574676</v>
      </c>
      <c r="N22" s="50" t="s">
        <v>12</v>
      </c>
      <c r="O22" s="83">
        <f t="shared" si="4"/>
        <v>2987309</v>
      </c>
      <c r="P22" s="61">
        <f t="shared" si="5"/>
        <v>2779496.2</v>
      </c>
      <c r="Q22" s="75">
        <v>2597660</v>
      </c>
      <c r="R22" s="36" t="s">
        <v>12</v>
      </c>
      <c r="S22" s="81">
        <f t="shared" si="12"/>
        <v>2960877.4</v>
      </c>
      <c r="T22" s="59">
        <f t="shared" si="13"/>
        <v>2754903.3200000003</v>
      </c>
      <c r="U22" s="73">
        <v>2574676</v>
      </c>
      <c r="V22" s="36" t="s">
        <v>12</v>
      </c>
      <c r="W22" s="81">
        <f t="shared" si="6"/>
        <v>2960877.4</v>
      </c>
      <c r="X22" s="59">
        <f t="shared" si="7"/>
        <v>2754903.3200000003</v>
      </c>
      <c r="Y22" s="73">
        <v>2574676</v>
      </c>
      <c r="Z22" s="36" t="s">
        <v>12</v>
      </c>
      <c r="AA22" s="81">
        <f t="shared" si="8"/>
        <v>2960877.4</v>
      </c>
      <c r="AB22" s="59">
        <f t="shared" si="9"/>
        <v>2754903.3200000003</v>
      </c>
      <c r="AC22" s="73">
        <v>2574676</v>
      </c>
      <c r="AD22" s="36" t="s">
        <v>12</v>
      </c>
      <c r="AE22" s="81">
        <f t="shared" si="10"/>
        <v>2960877.4</v>
      </c>
      <c r="AF22" s="59">
        <f t="shared" si="11"/>
        <v>2754903.3200000003</v>
      </c>
      <c r="AG22" s="73">
        <v>2574676</v>
      </c>
    </row>
    <row r="23" spans="1:33" ht="16.5" customHeight="1" x14ac:dyDescent="0.3">
      <c r="A23" s="13"/>
      <c r="B23" s="57" t="s">
        <v>13</v>
      </c>
      <c r="C23" s="76">
        <f t="shared" si="14"/>
        <v>3048304.9999999995</v>
      </c>
      <c r="D23" s="63">
        <f t="shared" si="15"/>
        <v>2836249</v>
      </c>
      <c r="E23" s="77">
        <v>2650700</v>
      </c>
      <c r="F23" s="36" t="s">
        <v>13</v>
      </c>
      <c r="G23" s="81">
        <f t="shared" si="0"/>
        <v>2960877.4</v>
      </c>
      <c r="H23" s="59">
        <f t="shared" si="1"/>
        <v>2754903.3200000003</v>
      </c>
      <c r="I23" s="73">
        <v>2574676</v>
      </c>
      <c r="J23" s="36" t="s">
        <v>13</v>
      </c>
      <c r="K23" s="81">
        <f t="shared" si="2"/>
        <v>2960877.4</v>
      </c>
      <c r="L23" s="59">
        <f t="shared" si="3"/>
        <v>2754903.3200000003</v>
      </c>
      <c r="M23" s="73">
        <v>2574676</v>
      </c>
      <c r="N23" s="51" t="s">
        <v>60</v>
      </c>
      <c r="O23" s="82">
        <f t="shared" si="4"/>
        <v>3048304.9999999995</v>
      </c>
      <c r="P23" s="63">
        <f t="shared" si="5"/>
        <v>2836249</v>
      </c>
      <c r="Q23" s="77">
        <v>2650700</v>
      </c>
      <c r="R23" s="36" t="s">
        <v>13</v>
      </c>
      <c r="S23" s="81">
        <f t="shared" si="12"/>
        <v>2960877.4</v>
      </c>
      <c r="T23" s="59">
        <f t="shared" si="13"/>
        <v>2754903.3200000003</v>
      </c>
      <c r="U23" s="73">
        <v>2574676</v>
      </c>
      <c r="V23" s="50" t="s">
        <v>13</v>
      </c>
      <c r="W23" s="83">
        <f t="shared" si="6"/>
        <v>2987309</v>
      </c>
      <c r="X23" s="61">
        <f t="shared" si="7"/>
        <v>2779496.2</v>
      </c>
      <c r="Y23" s="75">
        <v>2597660</v>
      </c>
      <c r="Z23" s="50" t="s">
        <v>13</v>
      </c>
      <c r="AA23" s="83">
        <f t="shared" si="8"/>
        <v>2987309</v>
      </c>
      <c r="AB23" s="61">
        <f t="shared" si="9"/>
        <v>2779496.2</v>
      </c>
      <c r="AC23" s="75">
        <v>2597660</v>
      </c>
      <c r="AD23" s="36" t="s">
        <v>13</v>
      </c>
      <c r="AE23" s="81">
        <f t="shared" si="10"/>
        <v>2960877.4</v>
      </c>
      <c r="AF23" s="59">
        <f t="shared" si="11"/>
        <v>2754903.3200000003</v>
      </c>
      <c r="AG23" s="73">
        <v>2574676</v>
      </c>
    </row>
    <row r="24" spans="1:33" ht="16.5" customHeight="1" x14ac:dyDescent="0.3">
      <c r="A24" s="13"/>
      <c r="B24" s="57" t="s">
        <v>14</v>
      </c>
      <c r="C24" s="76">
        <f t="shared" si="14"/>
        <v>3048304.9999999995</v>
      </c>
      <c r="D24" s="63">
        <f t="shared" si="15"/>
        <v>2836249</v>
      </c>
      <c r="E24" s="77">
        <v>2650700</v>
      </c>
      <c r="F24" s="36" t="s">
        <v>14</v>
      </c>
      <c r="G24" s="81">
        <f t="shared" si="0"/>
        <v>2960877.4</v>
      </c>
      <c r="H24" s="59">
        <f t="shared" si="1"/>
        <v>2754903.3200000003</v>
      </c>
      <c r="I24" s="73">
        <v>2574676</v>
      </c>
      <c r="J24" s="50" t="s">
        <v>14</v>
      </c>
      <c r="K24" s="83">
        <f t="shared" si="2"/>
        <v>2987309</v>
      </c>
      <c r="L24" s="61">
        <f t="shared" si="3"/>
        <v>2779496.2</v>
      </c>
      <c r="M24" s="75">
        <v>2597660</v>
      </c>
      <c r="N24" s="36" t="s">
        <v>14</v>
      </c>
      <c r="O24" s="81">
        <f t="shared" si="4"/>
        <v>2960877.4</v>
      </c>
      <c r="P24" s="59">
        <f t="shared" si="5"/>
        <v>2754903.3200000003</v>
      </c>
      <c r="Q24" s="73">
        <v>2574676</v>
      </c>
      <c r="R24" s="36" t="s">
        <v>14</v>
      </c>
      <c r="S24" s="81">
        <f t="shared" si="12"/>
        <v>2960877.4</v>
      </c>
      <c r="T24" s="59">
        <f t="shared" si="13"/>
        <v>2754903.3200000003</v>
      </c>
      <c r="U24" s="73">
        <v>2574676</v>
      </c>
      <c r="V24" s="51" t="s">
        <v>72</v>
      </c>
      <c r="W24" s="82">
        <f t="shared" si="6"/>
        <v>3048304.9999999995</v>
      </c>
      <c r="X24" s="63">
        <f t="shared" si="7"/>
        <v>2836249</v>
      </c>
      <c r="Y24" s="77">
        <v>2650700</v>
      </c>
      <c r="Z24" s="51" t="s">
        <v>76</v>
      </c>
      <c r="AA24" s="82">
        <f t="shared" si="8"/>
        <v>3048304.9999999995</v>
      </c>
      <c r="AB24" s="63">
        <f t="shared" si="9"/>
        <v>2836249</v>
      </c>
      <c r="AC24" s="77">
        <v>2650700</v>
      </c>
      <c r="AD24" s="36" t="s">
        <v>14</v>
      </c>
      <c r="AE24" s="81">
        <f t="shared" si="10"/>
        <v>2960877.4</v>
      </c>
      <c r="AF24" s="59">
        <f t="shared" si="11"/>
        <v>2754903.3200000003</v>
      </c>
      <c r="AG24" s="73">
        <v>2574676</v>
      </c>
    </row>
    <row r="25" spans="1:33" ht="16.5" customHeight="1" x14ac:dyDescent="0.3">
      <c r="A25" s="13"/>
      <c r="B25" s="64" t="s">
        <v>15</v>
      </c>
      <c r="C25" s="76">
        <f t="shared" si="14"/>
        <v>3048304.9999999995</v>
      </c>
      <c r="D25" s="63">
        <f t="shared" si="15"/>
        <v>2836249</v>
      </c>
      <c r="E25" s="77">
        <v>2650700</v>
      </c>
      <c r="F25" s="36" t="s">
        <v>15</v>
      </c>
      <c r="G25" s="81">
        <f t="shared" si="0"/>
        <v>2960877.4</v>
      </c>
      <c r="H25" s="59">
        <f t="shared" si="1"/>
        <v>2754903.3200000003</v>
      </c>
      <c r="I25" s="73">
        <v>2574676</v>
      </c>
      <c r="J25" s="51" t="s">
        <v>55</v>
      </c>
      <c r="K25" s="82">
        <f t="shared" si="2"/>
        <v>3048304.9999999995</v>
      </c>
      <c r="L25" s="63">
        <f t="shared" si="3"/>
        <v>2836249</v>
      </c>
      <c r="M25" s="77">
        <v>2650700</v>
      </c>
      <c r="N25" s="34" t="s">
        <v>15</v>
      </c>
      <c r="O25" s="81">
        <f t="shared" si="4"/>
        <v>2960877.4</v>
      </c>
      <c r="P25" s="59">
        <f t="shared" si="5"/>
        <v>2754903.3200000003</v>
      </c>
      <c r="Q25" s="73">
        <v>2574676</v>
      </c>
      <c r="R25" s="36" t="s">
        <v>15</v>
      </c>
      <c r="S25" s="81">
        <f t="shared" si="12"/>
        <v>2960877.4</v>
      </c>
      <c r="T25" s="59">
        <f t="shared" si="13"/>
        <v>2754903.3200000003</v>
      </c>
      <c r="U25" s="73">
        <v>2574676</v>
      </c>
      <c r="V25" s="36" t="s">
        <v>15</v>
      </c>
      <c r="W25" s="81">
        <f t="shared" si="6"/>
        <v>2960877.4</v>
      </c>
      <c r="X25" s="59">
        <f t="shared" si="7"/>
        <v>2754903.3200000003</v>
      </c>
      <c r="Y25" s="73">
        <v>2574676</v>
      </c>
      <c r="Z25" s="36" t="s">
        <v>15</v>
      </c>
      <c r="AA25" s="81">
        <f t="shared" si="8"/>
        <v>2960877.4</v>
      </c>
      <c r="AB25" s="59">
        <f t="shared" si="9"/>
        <v>2754903.3200000003</v>
      </c>
      <c r="AC25" s="73">
        <v>2574676</v>
      </c>
      <c r="AD25" s="36" t="s">
        <v>15</v>
      </c>
      <c r="AE25" s="81">
        <f t="shared" si="10"/>
        <v>2960877.4</v>
      </c>
      <c r="AF25" s="59">
        <f t="shared" si="11"/>
        <v>2754903.3200000003</v>
      </c>
      <c r="AG25" s="73">
        <v>2574676</v>
      </c>
    </row>
    <row r="26" spans="1:33" ht="16.5" customHeight="1" x14ac:dyDescent="0.3">
      <c r="A26" s="13"/>
      <c r="B26" s="64" t="s">
        <v>16</v>
      </c>
      <c r="C26" s="76">
        <f t="shared" si="14"/>
        <v>3048304.9999999995</v>
      </c>
      <c r="D26" s="63">
        <f t="shared" si="15"/>
        <v>2836249</v>
      </c>
      <c r="E26" s="77">
        <v>2650700</v>
      </c>
      <c r="F26" s="36" t="s">
        <v>16</v>
      </c>
      <c r="G26" s="81">
        <f t="shared" si="0"/>
        <v>2960877.4</v>
      </c>
      <c r="H26" s="59">
        <f t="shared" si="1"/>
        <v>2754903.3200000003</v>
      </c>
      <c r="I26" s="73">
        <v>2574676</v>
      </c>
      <c r="J26" s="36" t="s">
        <v>16</v>
      </c>
      <c r="K26" s="81">
        <f t="shared" si="2"/>
        <v>2960877.4</v>
      </c>
      <c r="L26" s="59">
        <f t="shared" si="3"/>
        <v>2754903.3200000003</v>
      </c>
      <c r="M26" s="73">
        <v>2574676</v>
      </c>
      <c r="N26" s="34" t="s">
        <v>16</v>
      </c>
      <c r="O26" s="81">
        <f t="shared" si="4"/>
        <v>2960877.4</v>
      </c>
      <c r="P26" s="59">
        <f t="shared" si="5"/>
        <v>2754903.3200000003</v>
      </c>
      <c r="Q26" s="73">
        <v>2574676</v>
      </c>
      <c r="R26" s="50" t="s">
        <v>16</v>
      </c>
      <c r="S26" s="83">
        <f t="shared" si="12"/>
        <v>2987309</v>
      </c>
      <c r="T26" s="61">
        <f t="shared" si="13"/>
        <v>2779496.2</v>
      </c>
      <c r="U26" s="75">
        <v>2597660</v>
      </c>
      <c r="V26" s="36" t="s">
        <v>16</v>
      </c>
      <c r="W26" s="81">
        <f t="shared" si="6"/>
        <v>2960877.4</v>
      </c>
      <c r="X26" s="59">
        <f t="shared" si="7"/>
        <v>2754903.3200000003</v>
      </c>
      <c r="Y26" s="73">
        <v>2574676</v>
      </c>
      <c r="Z26" s="36" t="s">
        <v>16</v>
      </c>
      <c r="AA26" s="81">
        <f t="shared" si="8"/>
        <v>2960877.4</v>
      </c>
      <c r="AB26" s="59">
        <f t="shared" si="9"/>
        <v>2754903.3200000003</v>
      </c>
      <c r="AC26" s="73">
        <v>2574676</v>
      </c>
      <c r="AD26" s="36" t="s">
        <v>16</v>
      </c>
      <c r="AE26" s="81">
        <f t="shared" si="10"/>
        <v>2960877.4</v>
      </c>
      <c r="AF26" s="59">
        <f t="shared" si="11"/>
        <v>2754903.3200000003</v>
      </c>
      <c r="AG26" s="73">
        <v>2574676</v>
      </c>
    </row>
    <row r="27" spans="1:33" ht="16.5" customHeight="1" x14ac:dyDescent="0.3">
      <c r="A27" s="13"/>
      <c r="B27" s="14" t="s">
        <v>17</v>
      </c>
      <c r="C27" s="72">
        <f t="shared" si="14"/>
        <v>2960877.4</v>
      </c>
      <c r="D27" s="59">
        <f t="shared" si="15"/>
        <v>2754903.3200000003</v>
      </c>
      <c r="E27" s="73">
        <v>2574676</v>
      </c>
      <c r="F27" s="50" t="s">
        <v>17</v>
      </c>
      <c r="G27" s="83">
        <f t="shared" si="0"/>
        <v>2987309</v>
      </c>
      <c r="H27" s="61">
        <f t="shared" si="1"/>
        <v>2779496.2</v>
      </c>
      <c r="I27" s="75">
        <v>2597660</v>
      </c>
      <c r="J27" s="36" t="s">
        <v>17</v>
      </c>
      <c r="K27" s="81">
        <f t="shared" si="2"/>
        <v>2960877.4</v>
      </c>
      <c r="L27" s="59">
        <f t="shared" si="3"/>
        <v>2754903.3200000003</v>
      </c>
      <c r="M27" s="73">
        <v>2574676</v>
      </c>
      <c r="N27" s="34" t="s">
        <v>17</v>
      </c>
      <c r="O27" s="81">
        <f t="shared" si="4"/>
        <v>2960877.4</v>
      </c>
      <c r="P27" s="59">
        <f t="shared" si="5"/>
        <v>2754903.3200000003</v>
      </c>
      <c r="Q27" s="73">
        <v>2574676</v>
      </c>
      <c r="R27" s="51" t="s">
        <v>67</v>
      </c>
      <c r="S27" s="82">
        <f t="shared" si="12"/>
        <v>3048304.9999999995</v>
      </c>
      <c r="T27" s="63">
        <f t="shared" si="13"/>
        <v>2836249</v>
      </c>
      <c r="U27" s="77">
        <v>2650700</v>
      </c>
      <c r="V27" s="36" t="s">
        <v>17</v>
      </c>
      <c r="W27" s="81">
        <f t="shared" si="6"/>
        <v>2960877.4</v>
      </c>
      <c r="X27" s="59">
        <f t="shared" si="7"/>
        <v>2754903.3200000003</v>
      </c>
      <c r="Y27" s="73">
        <v>2574676</v>
      </c>
      <c r="Z27" s="36" t="s">
        <v>17</v>
      </c>
      <c r="AA27" s="81">
        <f t="shared" si="8"/>
        <v>2960877.4</v>
      </c>
      <c r="AB27" s="59">
        <f t="shared" si="9"/>
        <v>2754903.3200000003</v>
      </c>
      <c r="AC27" s="73">
        <v>2574676</v>
      </c>
      <c r="AD27" s="50" t="s">
        <v>17</v>
      </c>
      <c r="AE27" s="83">
        <f t="shared" si="10"/>
        <v>2987309</v>
      </c>
      <c r="AF27" s="61">
        <f t="shared" si="11"/>
        <v>2779496.2</v>
      </c>
      <c r="AG27" s="75">
        <v>2597660</v>
      </c>
    </row>
    <row r="28" spans="1:33" ht="16.5" customHeight="1" x14ac:dyDescent="0.3">
      <c r="A28" s="13"/>
      <c r="B28" s="53" t="s">
        <v>18</v>
      </c>
      <c r="C28" s="72">
        <f t="shared" si="14"/>
        <v>2960877.4</v>
      </c>
      <c r="D28" s="59">
        <f t="shared" si="15"/>
        <v>2754903.3200000003</v>
      </c>
      <c r="E28" s="73">
        <v>2574676</v>
      </c>
      <c r="F28" s="51" t="s">
        <v>18</v>
      </c>
      <c r="G28" s="82">
        <f t="shared" si="0"/>
        <v>3048304.9999999995</v>
      </c>
      <c r="H28" s="63">
        <f t="shared" si="1"/>
        <v>2836249</v>
      </c>
      <c r="I28" s="77">
        <v>2650700</v>
      </c>
      <c r="J28" s="36" t="s">
        <v>18</v>
      </c>
      <c r="K28" s="81">
        <f t="shared" si="2"/>
        <v>2960877.4</v>
      </c>
      <c r="L28" s="59">
        <f t="shared" si="3"/>
        <v>2754903.3200000003</v>
      </c>
      <c r="M28" s="73">
        <v>2574676</v>
      </c>
      <c r="N28" s="34" t="s">
        <v>18</v>
      </c>
      <c r="O28" s="81">
        <f t="shared" si="4"/>
        <v>2960877.4</v>
      </c>
      <c r="P28" s="59">
        <f t="shared" si="5"/>
        <v>2754903.3200000003</v>
      </c>
      <c r="Q28" s="73">
        <v>2574676</v>
      </c>
      <c r="R28" s="36" t="s">
        <v>18</v>
      </c>
      <c r="S28" s="81">
        <f t="shared" si="12"/>
        <v>2960877.4</v>
      </c>
      <c r="T28" s="59">
        <f t="shared" si="13"/>
        <v>2754903.3200000003</v>
      </c>
      <c r="U28" s="73">
        <v>2574676</v>
      </c>
      <c r="V28" s="36" t="s">
        <v>18</v>
      </c>
      <c r="W28" s="81">
        <f t="shared" si="6"/>
        <v>2960877.4</v>
      </c>
      <c r="X28" s="59">
        <f t="shared" si="7"/>
        <v>2754903.3200000003</v>
      </c>
      <c r="Y28" s="73">
        <v>2574676</v>
      </c>
      <c r="Z28" s="36" t="s">
        <v>18</v>
      </c>
      <c r="AA28" s="81">
        <f t="shared" si="8"/>
        <v>2960877.4</v>
      </c>
      <c r="AB28" s="59">
        <f t="shared" si="9"/>
        <v>2754903.3200000003</v>
      </c>
      <c r="AC28" s="73">
        <v>2574676</v>
      </c>
      <c r="AD28" s="51" t="s">
        <v>81</v>
      </c>
      <c r="AE28" s="82">
        <f t="shared" si="10"/>
        <v>3048304.9999999995</v>
      </c>
      <c r="AF28" s="63">
        <f t="shared" si="11"/>
        <v>2836249</v>
      </c>
      <c r="AG28" s="77">
        <v>2650700</v>
      </c>
    </row>
    <row r="29" spans="1:33" ht="16.5" customHeight="1" x14ac:dyDescent="0.3">
      <c r="A29" s="13"/>
      <c r="B29" s="56" t="s">
        <v>19</v>
      </c>
      <c r="C29" s="74">
        <f t="shared" si="14"/>
        <v>2987309</v>
      </c>
      <c r="D29" s="61">
        <f t="shared" si="15"/>
        <v>2779496.2</v>
      </c>
      <c r="E29" s="75">
        <v>2597660</v>
      </c>
      <c r="F29" s="36" t="s">
        <v>19</v>
      </c>
      <c r="G29" s="81">
        <f t="shared" si="0"/>
        <v>2960877.4</v>
      </c>
      <c r="H29" s="59">
        <f t="shared" si="1"/>
        <v>2754903.3200000003</v>
      </c>
      <c r="I29" s="73">
        <v>2574676</v>
      </c>
      <c r="J29" s="36" t="s">
        <v>19</v>
      </c>
      <c r="K29" s="81">
        <f t="shared" si="2"/>
        <v>2960877.4</v>
      </c>
      <c r="L29" s="59">
        <f>M29*$B$6</f>
        <v>2754903.3200000003</v>
      </c>
      <c r="M29" s="73">
        <v>2574676</v>
      </c>
      <c r="N29" s="50" t="s">
        <v>19</v>
      </c>
      <c r="O29" s="83">
        <f t="shared" si="4"/>
        <v>2987309</v>
      </c>
      <c r="P29" s="61">
        <f t="shared" si="5"/>
        <v>2779496.2</v>
      </c>
      <c r="Q29" s="75">
        <v>2597660</v>
      </c>
      <c r="R29" s="36" t="s">
        <v>19</v>
      </c>
      <c r="S29" s="81">
        <f t="shared" si="12"/>
        <v>2960877.4</v>
      </c>
      <c r="T29" s="59">
        <f t="shared" si="13"/>
        <v>2754903.3200000003</v>
      </c>
      <c r="U29" s="73">
        <v>2574676</v>
      </c>
      <c r="V29" s="36" t="s">
        <v>19</v>
      </c>
      <c r="W29" s="81">
        <f t="shared" si="6"/>
        <v>2960877.4</v>
      </c>
      <c r="X29" s="59">
        <f t="shared" si="7"/>
        <v>2754903.3200000003</v>
      </c>
      <c r="Y29" s="73">
        <v>2574676</v>
      </c>
      <c r="Z29" s="36" t="s">
        <v>19</v>
      </c>
      <c r="AA29" s="81">
        <f t="shared" si="8"/>
        <v>2960877.4</v>
      </c>
      <c r="AB29" s="59">
        <f t="shared" si="9"/>
        <v>2754903.3200000003</v>
      </c>
      <c r="AC29" s="73">
        <v>2574676</v>
      </c>
      <c r="AD29" s="36" t="s">
        <v>19</v>
      </c>
      <c r="AE29" s="81">
        <f t="shared" si="10"/>
        <v>2960877.4</v>
      </c>
      <c r="AF29" s="59">
        <f t="shared" si="11"/>
        <v>2754903.3200000003</v>
      </c>
      <c r="AG29" s="73">
        <v>2574676</v>
      </c>
    </row>
    <row r="30" spans="1:33" ht="16.5" customHeight="1" x14ac:dyDescent="0.3">
      <c r="A30" s="13"/>
      <c r="B30" s="57" t="s">
        <v>20</v>
      </c>
      <c r="C30" s="76">
        <f t="shared" si="14"/>
        <v>3048304.9999999995</v>
      </c>
      <c r="D30" s="63">
        <f t="shared" si="15"/>
        <v>2836249</v>
      </c>
      <c r="E30" s="77">
        <v>2650700</v>
      </c>
      <c r="F30" s="36" t="s">
        <v>20</v>
      </c>
      <c r="G30" s="81">
        <f t="shared" si="0"/>
        <v>2960877.4</v>
      </c>
      <c r="H30" s="59">
        <f t="shared" si="1"/>
        <v>2754903.3200000003</v>
      </c>
      <c r="I30" s="73">
        <v>2574676</v>
      </c>
      <c r="J30" s="36" t="s">
        <v>20</v>
      </c>
      <c r="K30" s="81">
        <f t="shared" si="2"/>
        <v>2960877.4</v>
      </c>
      <c r="L30" s="59">
        <f t="shared" si="3"/>
        <v>2754903.3200000003</v>
      </c>
      <c r="M30" s="73">
        <v>2574676</v>
      </c>
      <c r="N30" s="51" t="s">
        <v>61</v>
      </c>
      <c r="O30" s="82">
        <f t="shared" si="4"/>
        <v>3048304.9999999995</v>
      </c>
      <c r="P30" s="63">
        <f t="shared" si="5"/>
        <v>2836249</v>
      </c>
      <c r="Q30" s="77">
        <v>2650700</v>
      </c>
      <c r="R30" s="36" t="s">
        <v>20</v>
      </c>
      <c r="S30" s="81">
        <f t="shared" si="12"/>
        <v>2960877.4</v>
      </c>
      <c r="T30" s="59">
        <f t="shared" si="13"/>
        <v>2754903.3200000003</v>
      </c>
      <c r="U30" s="73">
        <v>2574676</v>
      </c>
      <c r="V30" s="50" t="s">
        <v>20</v>
      </c>
      <c r="W30" s="83">
        <f t="shared" si="6"/>
        <v>2987309</v>
      </c>
      <c r="X30" s="61">
        <f t="shared" si="7"/>
        <v>2779496.2</v>
      </c>
      <c r="Y30" s="75">
        <v>2597660</v>
      </c>
      <c r="Z30" s="50" t="s">
        <v>20</v>
      </c>
      <c r="AA30" s="83">
        <f t="shared" si="8"/>
        <v>2987309</v>
      </c>
      <c r="AB30" s="61">
        <f t="shared" si="9"/>
        <v>2779496.2</v>
      </c>
      <c r="AC30" s="75">
        <v>2597660</v>
      </c>
      <c r="AD30" s="36" t="s">
        <v>20</v>
      </c>
      <c r="AE30" s="81">
        <f t="shared" si="10"/>
        <v>2960877.4</v>
      </c>
      <c r="AF30" s="59">
        <f t="shared" si="11"/>
        <v>2754903.3200000003</v>
      </c>
      <c r="AG30" s="73">
        <v>2574676</v>
      </c>
    </row>
    <row r="31" spans="1:33" ht="16.5" customHeight="1" x14ac:dyDescent="0.3">
      <c r="A31" s="13"/>
      <c r="B31" s="53" t="s">
        <v>31</v>
      </c>
      <c r="C31" s="72">
        <f t="shared" si="14"/>
        <v>2960877.4</v>
      </c>
      <c r="D31" s="59">
        <f t="shared" si="15"/>
        <v>2754903.3200000003</v>
      </c>
      <c r="E31" s="73">
        <v>2574676</v>
      </c>
      <c r="F31" s="36" t="s">
        <v>31</v>
      </c>
      <c r="G31" s="81">
        <f t="shared" si="0"/>
        <v>2960877.4</v>
      </c>
      <c r="H31" s="59">
        <f t="shared" si="1"/>
        <v>2754903.3200000003</v>
      </c>
      <c r="I31" s="73">
        <v>2574676</v>
      </c>
      <c r="J31" s="50" t="s">
        <v>31</v>
      </c>
      <c r="K31" s="83">
        <f t="shared" si="2"/>
        <v>2987309</v>
      </c>
      <c r="L31" s="61">
        <f t="shared" si="3"/>
        <v>2779496.2</v>
      </c>
      <c r="M31" s="75">
        <v>2597660</v>
      </c>
      <c r="N31" s="36" t="s">
        <v>31</v>
      </c>
      <c r="O31" s="81">
        <f t="shared" si="4"/>
        <v>2960877.4</v>
      </c>
      <c r="P31" s="59">
        <f t="shared" si="5"/>
        <v>2754903.3200000003</v>
      </c>
      <c r="Q31" s="73">
        <v>2574676</v>
      </c>
      <c r="R31" s="36" t="s">
        <v>31</v>
      </c>
      <c r="S31" s="81">
        <f t="shared" si="12"/>
        <v>2960877.4</v>
      </c>
      <c r="T31" s="59">
        <f t="shared" si="13"/>
        <v>2754903.3200000003</v>
      </c>
      <c r="U31" s="73">
        <v>2574676</v>
      </c>
      <c r="V31" s="51" t="s">
        <v>73</v>
      </c>
      <c r="W31" s="82">
        <f t="shared" si="6"/>
        <v>3048304.9999999995</v>
      </c>
      <c r="X31" s="63">
        <f t="shared" si="7"/>
        <v>2836249</v>
      </c>
      <c r="Y31" s="77">
        <v>2650700</v>
      </c>
      <c r="Z31" s="51" t="s">
        <v>77</v>
      </c>
      <c r="AA31" s="82">
        <f t="shared" si="8"/>
        <v>3048304.9999999995</v>
      </c>
      <c r="AB31" s="63">
        <f t="shared" si="9"/>
        <v>2836249</v>
      </c>
      <c r="AC31" s="77">
        <v>2650700</v>
      </c>
      <c r="AD31" s="36" t="s">
        <v>31</v>
      </c>
      <c r="AE31" s="81">
        <f t="shared" si="10"/>
        <v>2960877.4</v>
      </c>
      <c r="AF31" s="59">
        <f t="shared" si="11"/>
        <v>2754903.3200000003</v>
      </c>
      <c r="AG31" s="73">
        <v>2574676</v>
      </c>
    </row>
    <row r="32" spans="1:33" ht="16.5" customHeight="1" x14ac:dyDescent="0.3">
      <c r="A32" s="13"/>
      <c r="B32" s="53" t="s">
        <v>21</v>
      </c>
      <c r="C32" s="72">
        <f t="shared" si="14"/>
        <v>2960877.4</v>
      </c>
      <c r="D32" s="59">
        <f t="shared" si="15"/>
        <v>2754903.3200000003</v>
      </c>
      <c r="E32" s="73">
        <v>2574676</v>
      </c>
      <c r="F32" s="36" t="s">
        <v>21</v>
      </c>
      <c r="G32" s="81">
        <f t="shared" si="0"/>
        <v>2960877.4</v>
      </c>
      <c r="H32" s="59">
        <f t="shared" si="1"/>
        <v>2754903.3200000003</v>
      </c>
      <c r="I32" s="73">
        <v>2574676</v>
      </c>
      <c r="J32" s="51" t="s">
        <v>56</v>
      </c>
      <c r="K32" s="82">
        <f t="shared" si="2"/>
        <v>3048304.9999999995</v>
      </c>
      <c r="L32" s="63">
        <f t="shared" si="3"/>
        <v>2836249</v>
      </c>
      <c r="M32" s="77">
        <v>2650700</v>
      </c>
      <c r="N32" s="34" t="s">
        <v>21</v>
      </c>
      <c r="O32" s="81">
        <f t="shared" si="4"/>
        <v>2960877.4</v>
      </c>
      <c r="P32" s="59">
        <f t="shared" si="5"/>
        <v>2754903.3200000003</v>
      </c>
      <c r="Q32" s="73">
        <v>2574676</v>
      </c>
      <c r="R32" s="36" t="s">
        <v>21</v>
      </c>
      <c r="S32" s="81">
        <f t="shared" si="12"/>
        <v>2960877.4</v>
      </c>
      <c r="T32" s="59">
        <f t="shared" si="13"/>
        <v>2754903.3200000003</v>
      </c>
      <c r="U32" s="73">
        <v>2574676</v>
      </c>
      <c r="V32" s="36" t="s">
        <v>21</v>
      </c>
      <c r="W32" s="81">
        <f t="shared" si="6"/>
        <v>2960877.4</v>
      </c>
      <c r="X32" s="59">
        <f t="shared" si="7"/>
        <v>2754903.3200000003</v>
      </c>
      <c r="Y32" s="73">
        <v>2574676</v>
      </c>
      <c r="Z32" s="36" t="s">
        <v>21</v>
      </c>
      <c r="AA32" s="81">
        <f t="shared" si="8"/>
        <v>2960877.4</v>
      </c>
      <c r="AB32" s="59">
        <f t="shared" si="9"/>
        <v>2754903.3200000003</v>
      </c>
      <c r="AC32" s="73">
        <v>2574676</v>
      </c>
      <c r="AD32" s="36" t="s">
        <v>21</v>
      </c>
      <c r="AE32" s="81">
        <f t="shared" si="10"/>
        <v>2960877.4</v>
      </c>
      <c r="AF32" s="59">
        <f t="shared" si="11"/>
        <v>2754903.3200000003</v>
      </c>
      <c r="AG32" s="73">
        <v>2574676</v>
      </c>
    </row>
    <row r="33" spans="1:33" ht="16.5" customHeight="1" x14ac:dyDescent="0.3">
      <c r="A33" s="13"/>
      <c r="B33" s="53" t="s">
        <v>22</v>
      </c>
      <c r="C33" s="72">
        <f t="shared" si="14"/>
        <v>2960877.4</v>
      </c>
      <c r="D33" s="59">
        <f t="shared" si="15"/>
        <v>2754903.3200000003</v>
      </c>
      <c r="E33" s="73">
        <v>2574676</v>
      </c>
      <c r="F33" s="36" t="s">
        <v>22</v>
      </c>
      <c r="G33" s="81">
        <f t="shared" si="0"/>
        <v>2960877.4</v>
      </c>
      <c r="H33" s="59">
        <f t="shared" si="1"/>
        <v>2754903.3200000003</v>
      </c>
      <c r="I33" s="73">
        <v>2574676</v>
      </c>
      <c r="J33" s="36" t="s">
        <v>22</v>
      </c>
      <c r="K33" s="81">
        <f t="shared" si="2"/>
        <v>2960877.4</v>
      </c>
      <c r="L33" s="59">
        <f t="shared" si="3"/>
        <v>2754903.3200000003</v>
      </c>
      <c r="M33" s="73">
        <v>2574676</v>
      </c>
      <c r="N33" s="51" t="s">
        <v>63</v>
      </c>
      <c r="O33" s="82">
        <f t="shared" si="4"/>
        <v>3048304.9999999995</v>
      </c>
      <c r="P33" s="63">
        <f t="shared" si="5"/>
        <v>2836249</v>
      </c>
      <c r="Q33" s="77">
        <v>2650700</v>
      </c>
      <c r="R33" s="50" t="s">
        <v>22</v>
      </c>
      <c r="S33" s="83">
        <f t="shared" si="12"/>
        <v>2987309</v>
      </c>
      <c r="T33" s="61">
        <f t="shared" si="13"/>
        <v>2779496.2</v>
      </c>
      <c r="U33" s="75">
        <v>2597660</v>
      </c>
      <c r="V33" s="36" t="s">
        <v>22</v>
      </c>
      <c r="W33" s="81">
        <f t="shared" si="6"/>
        <v>2960877.4</v>
      </c>
      <c r="X33" s="59">
        <f t="shared" si="7"/>
        <v>2754903.3200000003</v>
      </c>
      <c r="Y33" s="73">
        <v>2574676</v>
      </c>
      <c r="Z33" s="36" t="s">
        <v>22</v>
      </c>
      <c r="AA33" s="81">
        <f t="shared" si="8"/>
        <v>2960877.4</v>
      </c>
      <c r="AB33" s="59">
        <f t="shared" si="9"/>
        <v>2754903.3200000003</v>
      </c>
      <c r="AC33" s="73">
        <v>2574676</v>
      </c>
      <c r="AD33" s="36" t="s">
        <v>22</v>
      </c>
      <c r="AE33" s="81">
        <f t="shared" si="10"/>
        <v>2960877.4</v>
      </c>
      <c r="AF33" s="59">
        <f t="shared" si="11"/>
        <v>2754903.3200000003</v>
      </c>
      <c r="AG33" s="73">
        <v>2574676</v>
      </c>
    </row>
    <row r="34" spans="1:33" ht="16.5" customHeight="1" x14ac:dyDescent="0.3">
      <c r="A34" s="13"/>
      <c r="B34" s="53" t="s">
        <v>23</v>
      </c>
      <c r="C34" s="72">
        <f t="shared" si="14"/>
        <v>2960877.4</v>
      </c>
      <c r="D34" s="59">
        <f t="shared" si="15"/>
        <v>2754903.3200000003</v>
      </c>
      <c r="E34" s="73">
        <v>2574676</v>
      </c>
      <c r="F34" s="50" t="s">
        <v>23</v>
      </c>
      <c r="G34" s="83">
        <f t="shared" si="0"/>
        <v>2987309</v>
      </c>
      <c r="H34" s="61">
        <f t="shared" si="1"/>
        <v>2779496.2</v>
      </c>
      <c r="I34" s="75">
        <v>2597660</v>
      </c>
      <c r="J34" s="36" t="s">
        <v>23</v>
      </c>
      <c r="K34" s="81">
        <f t="shared" si="2"/>
        <v>2960877.4</v>
      </c>
      <c r="L34" s="59">
        <f t="shared" si="3"/>
        <v>2754903.3200000003</v>
      </c>
      <c r="M34" s="73">
        <v>2574676</v>
      </c>
      <c r="N34" s="35" t="s">
        <v>23</v>
      </c>
      <c r="O34" s="81">
        <f t="shared" si="4"/>
        <v>2960877.4</v>
      </c>
      <c r="P34" s="59">
        <f t="shared" si="5"/>
        <v>2754903.3200000003</v>
      </c>
      <c r="Q34" s="73">
        <v>2574676</v>
      </c>
      <c r="R34" s="51" t="s">
        <v>68</v>
      </c>
      <c r="S34" s="82">
        <f t="shared" si="12"/>
        <v>3048304.9999999995</v>
      </c>
      <c r="T34" s="63">
        <f t="shared" si="13"/>
        <v>2836249</v>
      </c>
      <c r="U34" s="77">
        <v>2650700</v>
      </c>
      <c r="V34" s="36" t="s">
        <v>23</v>
      </c>
      <c r="W34" s="81">
        <f t="shared" si="6"/>
        <v>2960877.4</v>
      </c>
      <c r="X34" s="59">
        <f t="shared" si="7"/>
        <v>2754903.3200000003</v>
      </c>
      <c r="Y34" s="73">
        <v>2574676</v>
      </c>
      <c r="Z34" s="36" t="s">
        <v>23</v>
      </c>
      <c r="AA34" s="81">
        <f t="shared" si="8"/>
        <v>2960877.4</v>
      </c>
      <c r="AB34" s="59">
        <f t="shared" si="9"/>
        <v>2754903.3200000003</v>
      </c>
      <c r="AC34" s="73">
        <v>2574676</v>
      </c>
      <c r="AD34" s="50" t="s">
        <v>23</v>
      </c>
      <c r="AE34" s="83">
        <f t="shared" si="10"/>
        <v>2987309</v>
      </c>
      <c r="AF34" s="61">
        <f t="shared" si="11"/>
        <v>2779496.2</v>
      </c>
      <c r="AG34" s="75">
        <v>2597660</v>
      </c>
    </row>
    <row r="35" spans="1:33" ht="16.5" customHeight="1" x14ac:dyDescent="0.3">
      <c r="A35" s="13"/>
      <c r="B35" s="53" t="s">
        <v>24</v>
      </c>
      <c r="C35" s="72">
        <f t="shared" si="14"/>
        <v>2960877.4</v>
      </c>
      <c r="D35" s="59">
        <f t="shared" si="15"/>
        <v>2754903.3200000003</v>
      </c>
      <c r="E35" s="73">
        <v>2574676</v>
      </c>
      <c r="F35" s="51" t="s">
        <v>24</v>
      </c>
      <c r="G35" s="82">
        <f t="shared" si="0"/>
        <v>3048304.9999999995</v>
      </c>
      <c r="H35" s="63">
        <f t="shared" si="1"/>
        <v>2836249</v>
      </c>
      <c r="I35" s="77">
        <v>2650700</v>
      </c>
      <c r="J35" s="36" t="s">
        <v>24</v>
      </c>
      <c r="K35" s="81">
        <f t="shared" si="2"/>
        <v>2960877.4</v>
      </c>
      <c r="L35" s="59">
        <f t="shared" si="3"/>
        <v>2754903.3200000003</v>
      </c>
      <c r="M35" s="73">
        <v>2574676</v>
      </c>
      <c r="N35" s="34" t="s">
        <v>24</v>
      </c>
      <c r="O35" s="81">
        <f t="shared" si="4"/>
        <v>2960877.4</v>
      </c>
      <c r="P35" s="59">
        <f t="shared" si="5"/>
        <v>2754903.3200000003</v>
      </c>
      <c r="Q35" s="73">
        <v>2574676</v>
      </c>
      <c r="R35" s="36" t="s">
        <v>24</v>
      </c>
      <c r="S35" s="81">
        <f t="shared" si="12"/>
        <v>2960877.4</v>
      </c>
      <c r="T35" s="59">
        <f t="shared" si="13"/>
        <v>2754903.3200000003</v>
      </c>
      <c r="U35" s="73">
        <v>2574676</v>
      </c>
      <c r="V35" s="36" t="s">
        <v>24</v>
      </c>
      <c r="W35" s="81">
        <f t="shared" si="6"/>
        <v>2960877.4</v>
      </c>
      <c r="X35" s="59">
        <f t="shared" si="7"/>
        <v>2754903.3200000003</v>
      </c>
      <c r="Y35" s="73">
        <v>2574676</v>
      </c>
      <c r="Z35" s="36" t="s">
        <v>24</v>
      </c>
      <c r="AA35" s="81">
        <f t="shared" si="8"/>
        <v>2960877.4</v>
      </c>
      <c r="AB35" s="59">
        <f t="shared" si="9"/>
        <v>2754903.3200000003</v>
      </c>
      <c r="AC35" s="73">
        <v>2574676</v>
      </c>
      <c r="AD35" s="51" t="s">
        <v>82</v>
      </c>
      <c r="AE35" s="82">
        <f t="shared" si="10"/>
        <v>3048304.9999999995</v>
      </c>
      <c r="AF35" s="63">
        <f t="shared" si="11"/>
        <v>2836249</v>
      </c>
      <c r="AG35" s="77">
        <v>2650700</v>
      </c>
    </row>
    <row r="36" spans="1:33" ht="16.5" customHeight="1" x14ac:dyDescent="0.3">
      <c r="A36" s="13"/>
      <c r="B36" s="56" t="s">
        <v>25</v>
      </c>
      <c r="C36" s="74">
        <f t="shared" si="14"/>
        <v>2987309</v>
      </c>
      <c r="D36" s="61">
        <f t="shared" si="15"/>
        <v>2779496.2</v>
      </c>
      <c r="E36" s="75">
        <v>2597660</v>
      </c>
      <c r="F36" s="36" t="s">
        <v>25</v>
      </c>
      <c r="G36" s="81">
        <f t="shared" si="0"/>
        <v>2960877.4</v>
      </c>
      <c r="H36" s="59">
        <f t="shared" si="1"/>
        <v>2754903.3200000003</v>
      </c>
      <c r="I36" s="73">
        <v>2574676</v>
      </c>
      <c r="J36" s="36" t="s">
        <v>25</v>
      </c>
      <c r="K36" s="81">
        <f t="shared" si="2"/>
        <v>2960877.4</v>
      </c>
      <c r="L36" s="59">
        <f t="shared" si="3"/>
        <v>2754903.3200000003</v>
      </c>
      <c r="M36" s="73">
        <v>2574676</v>
      </c>
      <c r="N36" s="50" t="s">
        <v>25</v>
      </c>
      <c r="O36" s="83">
        <f t="shared" si="4"/>
        <v>2987309</v>
      </c>
      <c r="P36" s="61">
        <f t="shared" si="5"/>
        <v>2779496.2</v>
      </c>
      <c r="Q36" s="75">
        <v>2597660</v>
      </c>
      <c r="R36" s="51" t="s">
        <v>69</v>
      </c>
      <c r="S36" s="82">
        <f t="shared" si="12"/>
        <v>3048304.9999999995</v>
      </c>
      <c r="T36" s="63">
        <f t="shared" si="13"/>
        <v>2836249</v>
      </c>
      <c r="U36" s="77">
        <v>2650700</v>
      </c>
      <c r="V36" s="36" t="s">
        <v>25</v>
      </c>
      <c r="W36" s="81">
        <f t="shared" si="6"/>
        <v>2960877.4</v>
      </c>
      <c r="X36" s="59">
        <f t="shared" si="7"/>
        <v>2754903.3200000003</v>
      </c>
      <c r="Y36" s="73">
        <v>2574676</v>
      </c>
      <c r="Z36" s="36" t="s">
        <v>25</v>
      </c>
      <c r="AA36" s="81">
        <f t="shared" si="8"/>
        <v>2960877.4</v>
      </c>
      <c r="AB36" s="59">
        <f t="shared" si="9"/>
        <v>2754903.3200000003</v>
      </c>
      <c r="AC36" s="73">
        <v>2574676</v>
      </c>
      <c r="AD36" s="36" t="s">
        <v>25</v>
      </c>
      <c r="AE36" s="81">
        <f t="shared" si="10"/>
        <v>2960877.4</v>
      </c>
      <c r="AF36" s="59">
        <f t="shared" si="11"/>
        <v>2754903.3200000003</v>
      </c>
      <c r="AG36" s="73">
        <v>2574676</v>
      </c>
    </row>
    <row r="37" spans="1:33" ht="16.5" customHeight="1" x14ac:dyDescent="0.3">
      <c r="A37" s="13"/>
      <c r="B37" s="57" t="s">
        <v>26</v>
      </c>
      <c r="C37" s="76">
        <f t="shared" si="14"/>
        <v>3048304.9999999995</v>
      </c>
      <c r="D37" s="63">
        <f t="shared" si="15"/>
        <v>2836249</v>
      </c>
      <c r="E37" s="77">
        <v>2650700</v>
      </c>
      <c r="F37" s="36" t="s">
        <v>26</v>
      </c>
      <c r="G37" s="81">
        <f t="shared" si="0"/>
        <v>2960877.4</v>
      </c>
      <c r="H37" s="59">
        <f t="shared" si="1"/>
        <v>2754903.3200000003</v>
      </c>
      <c r="I37" s="73">
        <v>2574676</v>
      </c>
      <c r="J37" s="36" t="s">
        <v>26</v>
      </c>
      <c r="K37" s="81">
        <f t="shared" si="2"/>
        <v>2960877.4</v>
      </c>
      <c r="L37" s="59">
        <f t="shared" si="3"/>
        <v>2754903.3200000003</v>
      </c>
      <c r="M37" s="73">
        <v>2574676</v>
      </c>
      <c r="N37" s="51" t="s">
        <v>62</v>
      </c>
      <c r="O37" s="82">
        <f t="shared" si="4"/>
        <v>3048304.9999999995</v>
      </c>
      <c r="P37" s="63">
        <f t="shared" si="5"/>
        <v>2836249</v>
      </c>
      <c r="Q37" s="77">
        <v>2650700</v>
      </c>
      <c r="R37" s="45" t="s">
        <v>62</v>
      </c>
      <c r="S37" s="82">
        <f t="shared" si="12"/>
        <v>3048304.9999999995</v>
      </c>
      <c r="T37" s="63">
        <f t="shared" si="13"/>
        <v>2836249</v>
      </c>
      <c r="U37" s="77">
        <v>2650700</v>
      </c>
      <c r="V37" s="51" t="s">
        <v>74</v>
      </c>
      <c r="W37" s="82">
        <f t="shared" si="6"/>
        <v>3048304.9999999995</v>
      </c>
      <c r="X37" s="63">
        <f t="shared" si="7"/>
        <v>2836249</v>
      </c>
      <c r="Y37" s="77">
        <v>2650700</v>
      </c>
      <c r="Z37" s="50" t="s">
        <v>26</v>
      </c>
      <c r="AA37" s="83">
        <f t="shared" si="8"/>
        <v>2987309</v>
      </c>
      <c r="AB37" s="61">
        <f t="shared" si="9"/>
        <v>2779496.2</v>
      </c>
      <c r="AC37" s="75">
        <v>2597660</v>
      </c>
      <c r="AD37" s="36" t="s">
        <v>26</v>
      </c>
      <c r="AE37" s="81">
        <f t="shared" si="10"/>
        <v>2960877.4</v>
      </c>
      <c r="AF37" s="59">
        <f t="shared" si="11"/>
        <v>2754903.3200000003</v>
      </c>
      <c r="AG37" s="73">
        <v>2574676</v>
      </c>
    </row>
    <row r="38" spans="1:33" ht="16.5" customHeight="1" x14ac:dyDescent="0.3">
      <c r="A38" s="13"/>
      <c r="B38" s="53" t="s">
        <v>27</v>
      </c>
      <c r="C38" s="72">
        <f t="shared" si="14"/>
        <v>2960877.4</v>
      </c>
      <c r="D38" s="59">
        <f t="shared" si="15"/>
        <v>2754903.3200000003</v>
      </c>
      <c r="E38" s="73">
        <v>2574676</v>
      </c>
      <c r="F38" s="36" t="s">
        <v>27</v>
      </c>
      <c r="G38" s="81">
        <f t="shared" si="0"/>
        <v>2960877.4</v>
      </c>
      <c r="H38" s="59">
        <f t="shared" si="1"/>
        <v>2754903.3200000003</v>
      </c>
      <c r="I38" s="73">
        <v>2574676</v>
      </c>
      <c r="J38" s="50" t="s">
        <v>27</v>
      </c>
      <c r="K38" s="83">
        <f t="shared" si="2"/>
        <v>2987309</v>
      </c>
      <c r="L38" s="61">
        <f t="shared" si="3"/>
        <v>2779496.2</v>
      </c>
      <c r="M38" s="75">
        <v>2597660</v>
      </c>
      <c r="N38" s="36" t="s">
        <v>27</v>
      </c>
      <c r="O38" s="81">
        <f t="shared" si="4"/>
        <v>2960877.4</v>
      </c>
      <c r="P38" s="59">
        <f t="shared" si="5"/>
        <v>2754903.3200000003</v>
      </c>
      <c r="Q38" s="73">
        <v>2574676</v>
      </c>
      <c r="R38" s="45" t="s">
        <v>70</v>
      </c>
      <c r="S38" s="82">
        <f t="shared" si="12"/>
        <v>3048304.9999999995</v>
      </c>
      <c r="T38" s="63">
        <f t="shared" si="13"/>
        <v>2836249</v>
      </c>
      <c r="U38" s="77">
        <v>2650700</v>
      </c>
      <c r="V38" s="90"/>
      <c r="W38" s="89"/>
      <c r="X38" s="8"/>
      <c r="Y38" s="41"/>
      <c r="Z38" s="51" t="s">
        <v>78</v>
      </c>
      <c r="AA38" s="82">
        <f t="shared" si="8"/>
        <v>3048304.9999999995</v>
      </c>
      <c r="AB38" s="63">
        <f t="shared" si="9"/>
        <v>2836249</v>
      </c>
      <c r="AC38" s="77">
        <v>2650700</v>
      </c>
      <c r="AD38" s="36" t="s">
        <v>27</v>
      </c>
      <c r="AE38" s="81">
        <f t="shared" si="10"/>
        <v>2960877.4</v>
      </c>
      <c r="AF38" s="59">
        <f t="shared" si="11"/>
        <v>2754903.3200000003</v>
      </c>
      <c r="AG38" s="73">
        <v>2574676</v>
      </c>
    </row>
    <row r="39" spans="1:33" ht="16.5" customHeight="1" thickBot="1" x14ac:dyDescent="0.35">
      <c r="A39" s="13"/>
      <c r="B39" s="13" t="s">
        <v>28</v>
      </c>
      <c r="C39" s="78">
        <f t="shared" si="14"/>
        <v>2960877.4</v>
      </c>
      <c r="D39" s="79">
        <f t="shared" si="15"/>
        <v>2754903.3200000003</v>
      </c>
      <c r="E39" s="73">
        <v>2574676</v>
      </c>
      <c r="F39" s="36" t="s">
        <v>28</v>
      </c>
      <c r="G39" s="81">
        <f t="shared" si="0"/>
        <v>2960877.4</v>
      </c>
      <c r="H39" s="59">
        <f t="shared" si="1"/>
        <v>2754903.3200000003</v>
      </c>
      <c r="I39" s="73">
        <v>2574676</v>
      </c>
      <c r="J39" s="51" t="s">
        <v>57</v>
      </c>
      <c r="K39" s="82">
        <f t="shared" si="2"/>
        <v>3048304.9999999995</v>
      </c>
      <c r="L39" s="63">
        <f t="shared" si="3"/>
        <v>2836249</v>
      </c>
      <c r="M39" s="77">
        <v>2650700</v>
      </c>
      <c r="N39" s="34" t="s">
        <v>28</v>
      </c>
      <c r="O39" s="81">
        <f t="shared" si="4"/>
        <v>2960877.4</v>
      </c>
      <c r="P39" s="59">
        <f t="shared" si="5"/>
        <v>2754903.3200000003</v>
      </c>
      <c r="Q39" s="73">
        <v>2574676</v>
      </c>
      <c r="R39" s="35" t="s">
        <v>28</v>
      </c>
      <c r="S39" s="81">
        <f t="shared" si="12"/>
        <v>2960877.4</v>
      </c>
      <c r="T39" s="59">
        <f t="shared" si="13"/>
        <v>2754903.3200000003</v>
      </c>
      <c r="U39" s="73">
        <v>2574676</v>
      </c>
      <c r="V39" s="91"/>
      <c r="W39" s="9"/>
      <c r="X39" s="9"/>
      <c r="Y39" s="9"/>
      <c r="Z39" s="36" t="s">
        <v>28</v>
      </c>
      <c r="AA39" s="81">
        <f t="shared" si="8"/>
        <v>2960877.4</v>
      </c>
      <c r="AB39" s="59">
        <f t="shared" si="9"/>
        <v>2754903.3200000003</v>
      </c>
      <c r="AC39" s="73">
        <v>2574676</v>
      </c>
      <c r="AD39" s="36" t="s">
        <v>28</v>
      </c>
      <c r="AE39" s="81">
        <f t="shared" si="10"/>
        <v>2960877.4</v>
      </c>
      <c r="AF39" s="59">
        <f t="shared" si="11"/>
        <v>2754903.3200000003</v>
      </c>
      <c r="AG39" s="73">
        <v>2574676</v>
      </c>
    </row>
    <row r="40" spans="1:33" ht="17.25" customHeight="1" thickBot="1" x14ac:dyDescent="0.35">
      <c r="A40" s="33"/>
      <c r="B40" s="11"/>
      <c r="C40" s="65"/>
      <c r="D40" s="65"/>
      <c r="E40" s="65"/>
      <c r="F40" s="40" t="s">
        <v>29</v>
      </c>
      <c r="G40" s="81">
        <f t="shared" si="0"/>
        <v>2960877.4</v>
      </c>
      <c r="H40" s="59">
        <f t="shared" si="1"/>
        <v>2754903.3200000003</v>
      </c>
      <c r="I40" s="73">
        <v>2574676</v>
      </c>
      <c r="J40" s="87"/>
      <c r="K40" s="43"/>
      <c r="L40" s="43"/>
      <c r="M40" s="43"/>
      <c r="N40" s="88" t="s">
        <v>64</v>
      </c>
      <c r="O40" s="82">
        <f t="shared" si="4"/>
        <v>3048304.9999999995</v>
      </c>
      <c r="P40" s="63">
        <f t="shared" si="5"/>
        <v>2836249</v>
      </c>
      <c r="Q40" s="77">
        <v>2650700</v>
      </c>
      <c r="R40" s="42" t="s">
        <v>29</v>
      </c>
      <c r="S40" s="81">
        <f t="shared" si="12"/>
        <v>2960877.4</v>
      </c>
      <c r="T40" s="59">
        <f t="shared" si="13"/>
        <v>2754903.3200000003</v>
      </c>
      <c r="U40" s="73">
        <v>2574676</v>
      </c>
      <c r="V40" s="92"/>
      <c r="W40" s="9"/>
      <c r="X40" s="9"/>
      <c r="Y40" s="9"/>
      <c r="Z40" s="42" t="s">
        <v>29</v>
      </c>
      <c r="AA40" s="81">
        <f t="shared" si="8"/>
        <v>2960877.4</v>
      </c>
      <c r="AB40" s="59">
        <f t="shared" si="9"/>
        <v>2754903.3200000003</v>
      </c>
      <c r="AC40" s="73">
        <v>2574676</v>
      </c>
      <c r="AD40" s="93"/>
      <c r="AE40" s="9"/>
      <c r="AF40" s="9"/>
      <c r="AG40" s="9"/>
    </row>
    <row r="41" spans="1:33" ht="24.75" customHeight="1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5"/>
      <c r="AE41" s="15"/>
      <c r="AF41" s="15"/>
      <c r="AG41" s="15"/>
    </row>
  </sheetData>
  <mergeCells count="23">
    <mergeCell ref="A9:B9"/>
    <mergeCell ref="A41:AC41"/>
    <mergeCell ref="A5:D5"/>
    <mergeCell ref="AD7:AG7"/>
    <mergeCell ref="A8:B8"/>
    <mergeCell ref="C8:E8"/>
    <mergeCell ref="F8:I8"/>
    <mergeCell ref="J8:M8"/>
    <mergeCell ref="N8:Q8"/>
    <mergeCell ref="R8:U8"/>
    <mergeCell ref="V8:Y8"/>
    <mergeCell ref="Z8:AC8"/>
    <mergeCell ref="AD8:AG8"/>
    <mergeCell ref="G4:H4"/>
    <mergeCell ref="AE6:AG6"/>
    <mergeCell ref="A7:B7"/>
    <mergeCell ref="C7:E7"/>
    <mergeCell ref="F7:I7"/>
    <mergeCell ref="J7:M7"/>
    <mergeCell ref="N7:Q7"/>
    <mergeCell ref="R7:U7"/>
    <mergeCell ref="V7:Y7"/>
    <mergeCell ref="Z7:AC7"/>
  </mergeCells>
  <phoneticPr fontId="1" type="noConversion"/>
  <pageMargins left="0.25" right="0.25" top="0.75" bottom="0.75" header="0.3" footer="0.3"/>
  <pageSetup paperSize="9" scale="39" fitToWidth="0" orientation="landscape" r:id="rId1"/>
  <colBreaks count="1" manualBreakCount="1">
    <brk id="34" min="5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CLUB+HOTEL 기본</vt:lpstr>
      <vt:lpstr>CLUB+HOTEL 세트1</vt:lpstr>
      <vt:lpstr>CLUB+HOTEL 세트2</vt:lpstr>
      <vt:lpstr>'CLUB+HOTEL 기본'!Print_Area</vt:lpstr>
      <vt:lpstr>'CLUB+HOTEL 세트1'!Print_Area</vt:lpstr>
      <vt:lpstr>'CLUB+HOTEL 세트2'!Print_Area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MYCOM</cp:lastModifiedBy>
  <cp:lastPrinted>2024-09-06T08:18:32Z</cp:lastPrinted>
  <dcterms:created xsi:type="dcterms:W3CDTF">2018-11-09T03:15:30Z</dcterms:created>
  <dcterms:modified xsi:type="dcterms:W3CDTF">2024-09-06T09:02:10Z</dcterms:modified>
</cp:coreProperties>
</file>