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"/>
    </mc:Choice>
  </mc:AlternateContent>
  <bookViews>
    <workbookView xWindow="0" yWindow="0" windowWidth="28800" windowHeight="1195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N5" i="2" l="1"/>
  <c r="O5" i="2"/>
  <c r="O4" i="2"/>
  <c r="P4" i="2" s="1"/>
  <c r="P3" i="2"/>
  <c r="P2" i="2"/>
  <c r="P5" i="2" s="1"/>
</calcChain>
</file>

<file path=xl/sharedStrings.xml><?xml version="1.0" encoding="utf-8"?>
<sst xmlns="http://schemas.openxmlformats.org/spreadsheetml/2006/main" count="45" uniqueCount="35">
  <si>
    <t>No.</t>
  </si>
  <si>
    <t>상태</t>
  </si>
  <si>
    <t>예약접수일</t>
  </si>
  <si>
    <t>운행날짜</t>
  </si>
  <si>
    <t>고객명</t>
  </si>
  <si>
    <t>연락처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</si>
  <si>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</si>
  <si>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</si>
  <si>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</si>
  <si>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</si>
  <si>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</si>
  <si>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</si>
  <si>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</si>
  <si>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</si>
  <si>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</si>
  <si>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장언호</t>
  </si>
  <si>
    <t>홍대역 / 회현역</t>
  </si>
  <si>
    <t>미정</t>
  </si>
  <si>
    <t>소예린 / 황가영</t>
  </si>
  <si>
    <t>x</t>
  </si>
  <si>
    <t>010-8882-8182</t>
  </si>
  <si>
    <t>사당역 공영주차장</t>
  </si>
  <si>
    <t>서울 복귀</t>
  </si>
  <si>
    <t>서울74바 6527</t>
  </si>
  <si>
    <t>신동일</t>
  </si>
  <si>
    <t>010-9342-4569</t>
  </si>
  <si>
    <t>2024-09-25 ~2024-09-26</t>
    <phoneticPr fontId="20" type="noConversion"/>
  </si>
  <si>
    <t>2024-09-06 ~2024-09-07</t>
    <phoneticPr fontId="20" type="noConversion"/>
  </si>
  <si>
    <t>2대 총110만원
(VAT포함)</t>
    <phoneticPr fontId="20" type="noConversion"/>
  </si>
  <si>
    <t>회현역 7번출구 / 
홍대역 3번출구</t>
    <phoneticPr fontId="20" type="noConversion"/>
  </si>
  <si>
    <t>부가세</t>
  </si>
  <si>
    <t>합계</t>
  </si>
  <si>
    <t>80만원
(VAT포함)</t>
    <phoneticPr fontId="20" type="noConversion"/>
  </si>
  <si>
    <t>VAT포함</t>
  </si>
  <si>
    <t>박강래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</si>
</sst>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3" fontId="21" fillId="34" borderId="10" xfId="0" applyNumberFormat="1" applyFont="1" applyFill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H9" sqref="H9"/>
    </sheetView>
  </sheetViews>
  <sheetFormatPr defaultRowHeight="39.75" customHeight="1" x14ac:dyDescent="0.3"/>
  <cols>
    <col min="1" max="1" width="4.125" bestFit="1" customWidth="1"/>
    <col min="2" max="2" width="9.75" customWidth="1"/>
    <col min="3" max="3" width="14.75" bestFit="1" customWidth="1"/>
    <col min="4" max="4" width="13.5" customWidth="1"/>
    <col min="5" max="5" width="15" customWidth="1"/>
    <col min="6" max="6" width="17.375" customWidth="1"/>
    <col min="7" max="7" width="21.375" customWidth="1"/>
    <col min="8" max="8" width="21.5" customWidth="1"/>
    <col min="9" max="10" width="9.875" customWidth="1"/>
    <col min="11" max="11" width="12.5" bestFit="1" customWidth="1"/>
    <col min="12" max="12" width="8.75" customWidth="1"/>
    <col min="13" max="13" width="14.625" customWidth="1"/>
    <col min="14" max="14" width="13" customWidth="1"/>
    <col min="15" max="15" width="11.125" customWidth="1"/>
    <col min="16" max="16" width="13.25" customWidth="1"/>
  </cols>
  <sheetData>
    <row r="1" spans="1:16" ht="39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30</v>
      </c>
      <c r="P1" s="1" t="s">
        <v>31</v>
      </c>
    </row>
    <row r="2" spans="1:16" ht="39.75" customHeight="1" x14ac:dyDescent="0.3">
      <c r="A2" s="2">
        <v>1</v>
      </c>
      <c r="B2" s="2" t="s">
        <v>14</v>
      </c>
      <c r="C2" s="3">
        <v>45538.487291666665</v>
      </c>
      <c r="D2" s="2" t="s">
        <v>27</v>
      </c>
      <c r="E2" s="2" t="s">
        <v>15</v>
      </c>
      <c r="F2" s="2" t="s">
        <v>32</v>
      </c>
      <c r="G2" s="2" t="s">
        <v>29</v>
      </c>
      <c r="H2" s="2" t="s">
        <v>16</v>
      </c>
      <c r="I2" s="2">
        <v>25</v>
      </c>
      <c r="J2" s="2">
        <v>25</v>
      </c>
      <c r="K2" s="2" t="s">
        <v>17</v>
      </c>
      <c r="L2" s="2" t="s">
        <v>17</v>
      </c>
      <c r="M2" s="2" t="s">
        <v>17</v>
      </c>
      <c r="N2" s="4">
        <v>800000</v>
      </c>
      <c r="O2" s="8" t="s">
        <v>33</v>
      </c>
      <c r="P2" s="4">
        <f>SUM(N2:O2)</f>
        <v>800000</v>
      </c>
    </row>
    <row r="3" spans="1:16" ht="39.75" customHeight="1" x14ac:dyDescent="0.3">
      <c r="A3" s="2">
        <v>2</v>
      </c>
      <c r="B3" s="2" t="s">
        <v>14</v>
      </c>
      <c r="C3" s="3">
        <v>45538.488680555558</v>
      </c>
      <c r="D3" s="5">
        <v>45542</v>
      </c>
      <c r="E3" s="2" t="s">
        <v>18</v>
      </c>
      <c r="F3" s="2" t="s">
        <v>28</v>
      </c>
      <c r="G3" s="2" t="s">
        <v>29</v>
      </c>
      <c r="H3" s="2" t="s">
        <v>16</v>
      </c>
      <c r="I3" s="2">
        <v>70</v>
      </c>
      <c r="J3" s="2" t="s">
        <v>19</v>
      </c>
      <c r="K3" s="2" t="s">
        <v>17</v>
      </c>
      <c r="L3" s="2" t="s">
        <v>17</v>
      </c>
      <c r="M3" s="2" t="s">
        <v>17</v>
      </c>
      <c r="N3" s="4">
        <v>1100000</v>
      </c>
      <c r="O3" s="8" t="s">
        <v>33</v>
      </c>
      <c r="P3" s="4">
        <f t="shared" ref="P3:P4" si="0">SUM(N3:O3)</f>
        <v>1100000</v>
      </c>
    </row>
    <row r="4" spans="1:16" ht="39.75" customHeight="1" x14ac:dyDescent="0.3">
      <c r="A4" s="2">
        <v>3</v>
      </c>
      <c r="B4" s="2" t="s">
        <v>14</v>
      </c>
      <c r="C4" s="3">
        <v>45544.438900462963</v>
      </c>
      <c r="D4" s="2" t="s">
        <v>26</v>
      </c>
      <c r="E4" s="2" t="s">
        <v>34</v>
      </c>
      <c r="F4" s="2" t="s">
        <v>20</v>
      </c>
      <c r="G4" s="2" t="s">
        <v>21</v>
      </c>
      <c r="H4" s="2" t="s">
        <v>22</v>
      </c>
      <c r="I4" s="2">
        <v>25</v>
      </c>
      <c r="J4" s="2">
        <v>25</v>
      </c>
      <c r="K4" s="2" t="s">
        <v>23</v>
      </c>
      <c r="L4" s="2" t="s">
        <v>24</v>
      </c>
      <c r="M4" s="2" t="s">
        <v>25</v>
      </c>
      <c r="N4" s="4">
        <v>1650000</v>
      </c>
      <c r="O4" s="4">
        <f t="shared" ref="O3:O4" si="1">N4*10%</f>
        <v>165000</v>
      </c>
      <c r="P4" s="4">
        <f t="shared" si="0"/>
        <v>1815000</v>
      </c>
    </row>
    <row r="5" spans="1:16" ht="39.75" customHeight="1" x14ac:dyDescent="0.3">
      <c r="N5" s="6">
        <f t="shared" ref="N5:P5" si="2">SUM(N2:N4)</f>
        <v>3550000</v>
      </c>
      <c r="O5" s="6">
        <f t="shared" si="2"/>
        <v>165000</v>
      </c>
      <c r="P5" s="7">
        <f t="shared" si="2"/>
        <v>3715000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2024-09-30T07:25:32Z</dcterms:created>
  <dcterms:modified xsi:type="dcterms:W3CDTF">2024-09-30T07:25:32Z</dcterms:modified>
</cp:coreProperties>
</file>