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08 2024\"/>
    </mc:Choice>
  </mc:AlternateContent>
  <bookViews>
    <workbookView xWindow="0" yWindow="0" windowWidth="23700" windowHeight="11820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O27" i="2" l="1"/>
  <c r="N27" i="2"/>
  <c r="M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</calcChain>
</file>

<file path=xl/sharedStrings.xml><?xml version="1.0" encoding="utf-8"?>
<sst xmlns="http://schemas.openxmlformats.org/spreadsheetml/2006/main" count="193" uniqueCount="139">
  <si>
    <t>No.</t>
  </si>
  <si>
    <t>상태</t>
  </si>
  <si>
    <t>예약접수일</t>
  </si>
  <si>
    <t>운행날짜</t>
  </si>
  <si>
    <t>고객명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</si>
  <si>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</si>
  <si>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</si>
  <si>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</si>
  <si>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</si>
  <si>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</si>
  <si>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</si>
  <si>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</si>
  <si>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</si>
  <si>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</si>
  <si>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Justyna Nowak</t>
  </si>
  <si>
    <t>-</t>
  </si>
  <si>
    <t>인천공항 T1</t>
  </si>
  <si>
    <t>146하9520</t>
  </si>
  <si>
    <t>송현석</t>
  </si>
  <si>
    <t>010-4664-4994</t>
  </si>
  <si>
    <t>LEE,CHIA-YUN</t>
  </si>
  <si>
    <t>인천공항</t>
  </si>
  <si>
    <t>서울특별시 마포구 와우산로29마길 16-1(서교동)</t>
  </si>
  <si>
    <t>200호1475</t>
  </si>
  <si>
    <t>고재규</t>
  </si>
  <si>
    <t>010-2989-5744</t>
  </si>
  <si>
    <t>Royson Poh</t>
  </si>
  <si>
    <t>Joe liu</t>
  </si>
  <si>
    <t>인천공항T1</t>
  </si>
  <si>
    <t>소테츠 호텔즈 더 스프라지르 서울 동대문</t>
  </si>
  <si>
    <t>101하9723</t>
  </si>
  <si>
    <t>이성균</t>
  </si>
  <si>
    <t>010-7308-3705</t>
  </si>
  <si>
    <t>CHU YI NING</t>
  </si>
  <si>
    <t>인천공항 T2</t>
  </si>
  <si>
    <t>125호6797</t>
  </si>
  <si>
    <t>박장환</t>
  </si>
  <si>
    <t>010-7907-8389</t>
  </si>
  <si>
    <t>롯데시티호텔 명동 (서울 중구 삼일대로 362)</t>
  </si>
  <si>
    <t>146하9535</t>
  </si>
  <si>
    <t>민상식</t>
  </si>
  <si>
    <t>010-2123-9636</t>
  </si>
  <si>
    <t>Peiyu</t>
  </si>
  <si>
    <t>신라스테이 구로 (서울 동작구 시흥대로 596)</t>
  </si>
  <si>
    <t>169허2482</t>
  </si>
  <si>
    <t>정종우</t>
  </si>
  <si>
    <t>010-6341-3253</t>
  </si>
  <si>
    <t>임준</t>
  </si>
  <si>
    <t>광진경찰서</t>
  </si>
  <si>
    <t>김포공항</t>
  </si>
  <si>
    <t>경기88사 9955</t>
  </si>
  <si>
    <t>한창복</t>
  </si>
  <si>
    <t>010-5143-6694</t>
  </si>
  <si>
    <t>이연주</t>
  </si>
  <si>
    <t>경기 성남시 분당구 양현로 322</t>
  </si>
  <si>
    <t>대전역</t>
  </si>
  <si>
    <t>146하 9562</t>
  </si>
  <si>
    <t>최강석</t>
  </si>
  <si>
    <t>010-5126-6727</t>
  </si>
  <si>
    <t>이송이</t>
  </si>
  <si>
    <t>198허4861</t>
  </si>
  <si>
    <t>박의공</t>
  </si>
  <si>
    <t>010-9377-2390</t>
  </si>
  <si>
    <t>주효영</t>
  </si>
  <si>
    <t>109호1077</t>
  </si>
  <si>
    <t>윤재웅</t>
  </si>
  <si>
    <t>010-3405-3339</t>
  </si>
  <si>
    <t>Sara Lewandowski</t>
  </si>
  <si>
    <t>서울 강남구 테헤란로 64길 14</t>
  </si>
  <si>
    <t>201하 1531</t>
  </si>
  <si>
    <t>조병민</t>
  </si>
  <si>
    <t>010-4698-4152</t>
  </si>
  <si>
    <t>이삭</t>
  </si>
  <si>
    <t>198하2125</t>
  </si>
  <si>
    <t>김지웅</t>
  </si>
  <si>
    <t>010-8880-5849</t>
  </si>
  <si>
    <t>Stephanie Yee</t>
  </si>
  <si>
    <t>롯데호텔 서울 (서울 중구 을지로 30)</t>
  </si>
  <si>
    <t>146하 9535</t>
  </si>
  <si>
    <t>Macy Ng</t>
  </si>
  <si>
    <t>호텔PJ (서울 중구 마른내로 71 호텔피제이)</t>
  </si>
  <si>
    <t>125호9336</t>
  </si>
  <si>
    <t>박기정</t>
  </si>
  <si>
    <t>010-4744-6704</t>
  </si>
  <si>
    <t>강해숙</t>
  </si>
  <si>
    <t>경기도 광주시 고불로 132-4(태전동)</t>
  </si>
  <si>
    <t>경기도 성남시 성남동(경유지:5명 탑승)</t>
  </si>
  <si>
    <t>198호 3387</t>
  </si>
  <si>
    <t>고대권</t>
  </si>
  <si>
    <t>010-3700-5177</t>
  </si>
  <si>
    <t>김새미</t>
  </si>
  <si>
    <t>금천구 문성로 31</t>
  </si>
  <si>
    <t>125호9560</t>
  </si>
  <si>
    <t>장성철</t>
  </si>
  <si>
    <t>010-5260-5566</t>
  </si>
  <si>
    <t>201호 1165</t>
  </si>
  <si>
    <t>김우식</t>
  </si>
  <si>
    <t>010-2493-9900</t>
  </si>
  <si>
    <t>CHEN MENG TING</t>
  </si>
  <si>
    <t>서울 마포구 월드컵북로 31 (아만티호텔 서울)</t>
  </si>
  <si>
    <t>38허9178</t>
  </si>
  <si>
    <t>정광습</t>
  </si>
  <si>
    <t>010-3739-4995</t>
  </si>
  <si>
    <t>Grace Wang 王思穎</t>
  </si>
  <si>
    <t>라이즈오토그래프컬렉션</t>
  </si>
  <si>
    <t>서울 시내 투어 6시간</t>
  </si>
  <si>
    <t>101허5102</t>
  </si>
  <si>
    <t>오종훈</t>
  </si>
  <si>
    <t>010-5442-2446</t>
  </si>
  <si>
    <t>ANNI LIU</t>
  </si>
  <si>
    <t>101호1823</t>
  </si>
  <si>
    <t>이춘구</t>
  </si>
  <si>
    <t>010-6267-7312</t>
  </si>
  <si>
    <t>Sabrina Ridzuan</t>
  </si>
  <si>
    <t>101하9295</t>
  </si>
  <si>
    <t>김대권</t>
  </si>
  <si>
    <t>010-6497-1001</t>
  </si>
  <si>
    <t>Stanley Wong</t>
  </si>
  <si>
    <t>郭慧如2 Kuo Hui Ju</t>
  </si>
  <si>
    <t>마포구 양화로175</t>
  </si>
  <si>
    <t>손미래</t>
  </si>
  <si>
    <t>안양시 비산삼성래미안 큰나래 어린이집</t>
  </si>
  <si>
    <t>29호 1409</t>
  </si>
  <si>
    <t>장정식</t>
  </si>
  <si>
    <t>010-8486-5583</t>
  </si>
  <si>
    <t>2024-09-12 ~2024-10-18</t>
    <phoneticPr fontId="20" type="noConversion"/>
  </si>
  <si>
    <t>민상식</t>
    <phoneticPr fontId="20" type="noConversion"/>
  </si>
  <si>
    <t>서울 은평구 통일로 630, 래미안베라힐즈 201동 
지하주차장</t>
    <phoneticPr fontId="20" type="noConversion"/>
  </si>
  <si>
    <t>강동구 양재대로 1650 명일 솔배뉴 아파트 
102동 202호</t>
    <phoneticPr fontId="20" type="noConversion"/>
  </si>
  <si>
    <t>서울 은평구 통일로 630, 래미안베라힐즈 
201동 지하주차장 출발</t>
    <phoneticPr fontId="20" type="noConversion"/>
  </si>
  <si>
    <t>트레블로지 명동 을지로 호텔 
(서울 중구 수표로 61)</t>
    <phoneticPr fontId="20" type="noConversion"/>
  </si>
  <si>
    <t>솔라리아니시테츠호텔 
(서울 중구 명동8길 27 엠 플라자)</t>
    <phoneticPr fontId="20" type="noConversion"/>
  </si>
  <si>
    <t>더현대 서울</t>
    <phoneticPr fontId="20" type="noConversion"/>
  </si>
  <si>
    <t>호텔피제이 (서울특별시 중구 인현동2가 
마른내로 71)</t>
    <phoneticPr fontId="20" type="noConversion"/>
  </si>
  <si>
    <t>서울시 성동구 금호로 173, 
신금호파크자이 104동 앞</t>
    <phoneticPr fontId="20" type="noConversion"/>
  </si>
  <si>
    <t>에스엠오피스텔 
(서울 서대문구 이화여대5길 24)</t>
    <phoneticPr fontId="20" type="noConversion"/>
  </si>
  <si>
    <t>서울시 종로구 청계천로 61 
대한방직협회빌딩</t>
    <phoneticPr fontId="20" type="noConversion"/>
  </si>
  <si>
    <t>부가세</t>
    <phoneticPr fontId="20" type="noConversion"/>
  </si>
  <si>
    <t>합계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</si>
</sst>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3" fontId="0" fillId="34" borderId="10" xfId="0" applyNumberFormat="1" applyFill="1" applyBorder="1" applyAlignment="1">
      <alignment horizontal="center" vertical="center"/>
    </xf>
    <xf numFmtId="3" fontId="21" fillId="34" borderId="10" xfId="0" applyNumberFormat="1" applyFont="1" applyFill="1" applyBorder="1" applyAlignment="1">
      <alignment horizontal="center" vertical="center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G13" sqref="G13"/>
    </sheetView>
  </sheetViews>
  <sheetFormatPr defaultRowHeight="28.5" customHeight="1" x14ac:dyDescent="0.3"/>
  <cols>
    <col min="1" max="1" width="5.875" customWidth="1"/>
    <col min="2" max="2" width="8.75" customWidth="1"/>
    <col min="3" max="3" width="17.25" customWidth="1"/>
    <col min="4" max="4" width="12.5" customWidth="1"/>
    <col min="5" max="5" width="18.5" customWidth="1"/>
    <col min="6" max="6" width="39.625" customWidth="1"/>
    <col min="7" max="7" width="37.75" customWidth="1"/>
    <col min="8" max="8" width="6.625" customWidth="1"/>
    <col min="9" max="9" width="7.25" customWidth="1"/>
    <col min="10" max="10" width="13.5" customWidth="1"/>
    <col min="11" max="11" width="11.25" customWidth="1"/>
    <col min="12" max="12" width="15.25" customWidth="1"/>
    <col min="13" max="13" width="12.75" customWidth="1"/>
    <col min="14" max="14" width="11.125" customWidth="1"/>
    <col min="15" max="15" width="12.5" customWidth="1"/>
  </cols>
  <sheetData>
    <row r="1" spans="1:15" ht="28.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137</v>
      </c>
      <c r="O1" s="1" t="s">
        <v>138</v>
      </c>
    </row>
    <row r="2" spans="1:15" ht="28.5" customHeight="1" x14ac:dyDescent="0.3">
      <c r="A2" s="2">
        <v>1</v>
      </c>
      <c r="B2" s="2" t="s">
        <v>13</v>
      </c>
      <c r="C2" s="3">
        <v>45512.694212962961</v>
      </c>
      <c r="D2" s="4">
        <v>45536</v>
      </c>
      <c r="E2" s="2" t="s">
        <v>14</v>
      </c>
      <c r="F2" s="2" t="s">
        <v>136</v>
      </c>
      <c r="G2" s="2" t="s">
        <v>16</v>
      </c>
      <c r="H2" s="2">
        <v>1</v>
      </c>
      <c r="I2" s="2">
        <v>1</v>
      </c>
      <c r="J2" s="2" t="s">
        <v>17</v>
      </c>
      <c r="K2" s="2" t="s">
        <v>18</v>
      </c>
      <c r="L2" s="2" t="s">
        <v>19</v>
      </c>
      <c r="M2" s="5">
        <v>80000</v>
      </c>
      <c r="N2" s="5">
        <f>M2*10%</f>
        <v>8000</v>
      </c>
      <c r="O2" s="5">
        <f>SUM(M2:N2)</f>
        <v>88000</v>
      </c>
    </row>
    <row r="3" spans="1:15" ht="28.5" customHeight="1" x14ac:dyDescent="0.3">
      <c r="A3" s="2">
        <v>2</v>
      </c>
      <c r="B3" s="2" t="s">
        <v>13</v>
      </c>
      <c r="C3" s="3">
        <v>45525.495972222219</v>
      </c>
      <c r="D3" s="4">
        <v>45536</v>
      </c>
      <c r="E3" s="2" t="s">
        <v>20</v>
      </c>
      <c r="F3" s="2" t="s">
        <v>21</v>
      </c>
      <c r="G3" s="2" t="s">
        <v>22</v>
      </c>
      <c r="H3" s="2">
        <v>5</v>
      </c>
      <c r="I3" s="2">
        <v>5</v>
      </c>
      <c r="J3" s="2" t="s">
        <v>23</v>
      </c>
      <c r="K3" s="2" t="s">
        <v>24</v>
      </c>
      <c r="L3" s="2" t="s">
        <v>25</v>
      </c>
      <c r="M3" s="5">
        <v>80000</v>
      </c>
      <c r="N3" s="5">
        <f t="shared" ref="N3:N26" si="0">M3*10%</f>
        <v>8000</v>
      </c>
      <c r="O3" s="5">
        <f t="shared" ref="O3:O26" si="1">SUM(M3:N3)</f>
        <v>88000</v>
      </c>
    </row>
    <row r="4" spans="1:15" ht="28.5" customHeight="1" x14ac:dyDescent="0.3">
      <c r="A4" s="2">
        <v>3</v>
      </c>
      <c r="B4" s="2" t="s">
        <v>13</v>
      </c>
      <c r="C4" s="3">
        <v>45532.492291666669</v>
      </c>
      <c r="D4" s="4">
        <v>45538</v>
      </c>
      <c r="E4" s="2" t="s">
        <v>27</v>
      </c>
      <c r="F4" s="2" t="s">
        <v>28</v>
      </c>
      <c r="G4" s="2" t="s">
        <v>29</v>
      </c>
      <c r="H4" s="2">
        <v>5</v>
      </c>
      <c r="I4" s="2">
        <v>8</v>
      </c>
      <c r="J4" s="2" t="s">
        <v>30</v>
      </c>
      <c r="K4" s="2" t="s">
        <v>31</v>
      </c>
      <c r="L4" s="2" t="s">
        <v>32</v>
      </c>
      <c r="M4" s="5">
        <v>80000</v>
      </c>
      <c r="N4" s="5">
        <f t="shared" si="0"/>
        <v>8000</v>
      </c>
      <c r="O4" s="5">
        <f t="shared" si="1"/>
        <v>88000</v>
      </c>
    </row>
    <row r="5" spans="1:15" ht="28.5" customHeight="1" x14ac:dyDescent="0.3">
      <c r="A5" s="2">
        <v>4</v>
      </c>
      <c r="B5" s="2" t="s">
        <v>13</v>
      </c>
      <c r="C5" s="3">
        <v>45538.681064814817</v>
      </c>
      <c r="D5" s="4">
        <v>45540</v>
      </c>
      <c r="E5" s="2" t="s">
        <v>33</v>
      </c>
      <c r="F5" s="2" t="s">
        <v>135</v>
      </c>
      <c r="G5" s="2" t="s">
        <v>34</v>
      </c>
      <c r="H5" s="2">
        <v>2</v>
      </c>
      <c r="I5" s="2">
        <v>2</v>
      </c>
      <c r="J5" s="2" t="s">
        <v>35</v>
      </c>
      <c r="K5" s="2" t="s">
        <v>36</v>
      </c>
      <c r="L5" s="2" t="s">
        <v>37</v>
      </c>
      <c r="M5" s="5">
        <v>80000</v>
      </c>
      <c r="N5" s="5">
        <f t="shared" si="0"/>
        <v>8000</v>
      </c>
      <c r="O5" s="5">
        <f t="shared" si="1"/>
        <v>88000</v>
      </c>
    </row>
    <row r="6" spans="1:15" ht="28.5" customHeight="1" x14ac:dyDescent="0.3">
      <c r="A6" s="2">
        <v>5</v>
      </c>
      <c r="B6" s="2" t="s">
        <v>13</v>
      </c>
      <c r="C6" s="3">
        <v>45534.601782407408</v>
      </c>
      <c r="D6" s="4">
        <v>45542</v>
      </c>
      <c r="E6" s="2" t="s">
        <v>26</v>
      </c>
      <c r="F6" s="2" t="s">
        <v>38</v>
      </c>
      <c r="G6" s="2" t="s">
        <v>16</v>
      </c>
      <c r="H6" s="2">
        <v>5</v>
      </c>
      <c r="I6" s="2">
        <v>5</v>
      </c>
      <c r="J6" s="2" t="s">
        <v>39</v>
      </c>
      <c r="K6" s="2" t="s">
        <v>40</v>
      </c>
      <c r="L6" s="2" t="s">
        <v>41</v>
      </c>
      <c r="M6" s="5">
        <v>80000</v>
      </c>
      <c r="N6" s="5">
        <f t="shared" si="0"/>
        <v>8000</v>
      </c>
      <c r="O6" s="5">
        <f t="shared" si="1"/>
        <v>88000</v>
      </c>
    </row>
    <row r="7" spans="1:15" ht="28.5" customHeight="1" x14ac:dyDescent="0.3">
      <c r="A7" s="2">
        <v>6</v>
      </c>
      <c r="B7" s="2" t="s">
        <v>13</v>
      </c>
      <c r="C7" s="3">
        <v>45541.553298611114</v>
      </c>
      <c r="D7" s="4">
        <v>45543</v>
      </c>
      <c r="E7" s="2" t="s">
        <v>42</v>
      </c>
      <c r="F7" s="2" t="s">
        <v>43</v>
      </c>
      <c r="G7" s="2" t="s">
        <v>16</v>
      </c>
      <c r="H7" s="2">
        <v>4</v>
      </c>
      <c r="I7" s="2">
        <v>6</v>
      </c>
      <c r="J7" s="2" t="s">
        <v>44</v>
      </c>
      <c r="K7" s="2" t="s">
        <v>45</v>
      </c>
      <c r="L7" s="2" t="s">
        <v>46</v>
      </c>
      <c r="M7" s="5">
        <v>80000</v>
      </c>
      <c r="N7" s="5">
        <f t="shared" si="0"/>
        <v>8000</v>
      </c>
      <c r="O7" s="5">
        <f t="shared" si="1"/>
        <v>88000</v>
      </c>
    </row>
    <row r="8" spans="1:15" ht="28.5" customHeight="1" x14ac:dyDescent="0.3">
      <c r="A8" s="2">
        <v>7</v>
      </c>
      <c r="B8" s="2" t="s">
        <v>13</v>
      </c>
      <c r="C8" s="3">
        <v>45541.617071759261</v>
      </c>
      <c r="D8" s="4">
        <v>45547</v>
      </c>
      <c r="E8" s="2" t="s">
        <v>47</v>
      </c>
      <c r="F8" s="2" t="s">
        <v>48</v>
      </c>
      <c r="G8" s="2" t="s">
        <v>49</v>
      </c>
      <c r="H8" s="2">
        <v>2</v>
      </c>
      <c r="I8" s="2">
        <v>2</v>
      </c>
      <c r="J8" s="2" t="s">
        <v>50</v>
      </c>
      <c r="K8" s="2" t="s">
        <v>51</v>
      </c>
      <c r="L8" s="2" t="s">
        <v>52</v>
      </c>
      <c r="M8" s="5">
        <v>65000</v>
      </c>
      <c r="N8" s="5">
        <f t="shared" si="0"/>
        <v>6500</v>
      </c>
      <c r="O8" s="5">
        <f t="shared" si="1"/>
        <v>71500</v>
      </c>
    </row>
    <row r="9" spans="1:15" ht="28.5" customHeight="1" x14ac:dyDescent="0.3">
      <c r="A9" s="2">
        <v>8</v>
      </c>
      <c r="B9" s="2" t="s">
        <v>13</v>
      </c>
      <c r="C9" s="3">
        <v>45546.46292824074</v>
      </c>
      <c r="D9" s="2" t="s">
        <v>125</v>
      </c>
      <c r="E9" s="2" t="s">
        <v>53</v>
      </c>
      <c r="F9" s="2" t="s">
        <v>54</v>
      </c>
      <c r="G9" s="2" t="s">
        <v>55</v>
      </c>
      <c r="H9" s="2">
        <v>4</v>
      </c>
      <c r="I9" s="2">
        <v>4</v>
      </c>
      <c r="J9" s="2" t="s">
        <v>56</v>
      </c>
      <c r="K9" s="2" t="s">
        <v>57</v>
      </c>
      <c r="L9" s="2" t="s">
        <v>58</v>
      </c>
      <c r="M9" s="5">
        <v>3230000</v>
      </c>
      <c r="N9" s="5">
        <f t="shared" si="0"/>
        <v>323000</v>
      </c>
      <c r="O9" s="5">
        <f t="shared" si="1"/>
        <v>3553000</v>
      </c>
    </row>
    <row r="10" spans="1:15" ht="28.5" customHeight="1" x14ac:dyDescent="0.3">
      <c r="A10" s="2">
        <v>9</v>
      </c>
      <c r="B10" s="2" t="s">
        <v>13</v>
      </c>
      <c r="C10" s="3">
        <v>45544.40252314815</v>
      </c>
      <c r="D10" s="4">
        <v>45551</v>
      </c>
      <c r="E10" s="2" t="s">
        <v>59</v>
      </c>
      <c r="F10" s="2" t="s">
        <v>134</v>
      </c>
      <c r="G10" s="2" t="s">
        <v>16</v>
      </c>
      <c r="H10" s="2">
        <v>4</v>
      </c>
      <c r="I10" s="2">
        <v>4</v>
      </c>
      <c r="J10" s="2" t="s">
        <v>60</v>
      </c>
      <c r="K10" s="2" t="s">
        <v>61</v>
      </c>
      <c r="L10" s="2" t="s">
        <v>62</v>
      </c>
      <c r="M10" s="5">
        <v>80000</v>
      </c>
      <c r="N10" s="5">
        <f t="shared" si="0"/>
        <v>8000</v>
      </c>
      <c r="O10" s="5">
        <f t="shared" si="1"/>
        <v>88000</v>
      </c>
    </row>
    <row r="11" spans="1:15" ht="28.5" customHeight="1" x14ac:dyDescent="0.3">
      <c r="A11" s="2">
        <v>10</v>
      </c>
      <c r="B11" s="2" t="s">
        <v>13</v>
      </c>
      <c r="C11" s="3">
        <v>45533.663356481484</v>
      </c>
      <c r="D11" s="4">
        <v>45551</v>
      </c>
      <c r="E11" s="2" t="s">
        <v>63</v>
      </c>
      <c r="F11" s="2" t="s">
        <v>127</v>
      </c>
      <c r="G11" s="2" t="s">
        <v>34</v>
      </c>
      <c r="H11" s="2">
        <v>5</v>
      </c>
      <c r="I11" s="2">
        <v>5</v>
      </c>
      <c r="J11" s="2" t="s">
        <v>64</v>
      </c>
      <c r="K11" s="2" t="s">
        <v>65</v>
      </c>
      <c r="L11" s="2" t="s">
        <v>66</v>
      </c>
      <c r="M11" s="5">
        <v>80000</v>
      </c>
      <c r="N11" s="5">
        <f t="shared" si="0"/>
        <v>8000</v>
      </c>
      <c r="O11" s="5">
        <f t="shared" si="1"/>
        <v>88000</v>
      </c>
    </row>
    <row r="12" spans="1:15" ht="28.5" customHeight="1" x14ac:dyDescent="0.3">
      <c r="A12" s="2">
        <v>11</v>
      </c>
      <c r="B12" s="2" t="s">
        <v>13</v>
      </c>
      <c r="C12" s="3">
        <v>45548.608668981484</v>
      </c>
      <c r="D12" s="4">
        <v>45553</v>
      </c>
      <c r="E12" s="2" t="s">
        <v>67</v>
      </c>
      <c r="F12" s="2" t="s">
        <v>34</v>
      </c>
      <c r="G12" s="2" t="s">
        <v>68</v>
      </c>
      <c r="H12" s="2">
        <v>1</v>
      </c>
      <c r="I12" s="2">
        <v>3</v>
      </c>
      <c r="J12" s="2" t="s">
        <v>69</v>
      </c>
      <c r="K12" s="2" t="s">
        <v>70</v>
      </c>
      <c r="L12" s="2" t="s">
        <v>71</v>
      </c>
      <c r="M12" s="5">
        <v>80000</v>
      </c>
      <c r="N12" s="5">
        <f t="shared" si="0"/>
        <v>8000</v>
      </c>
      <c r="O12" s="5">
        <f t="shared" si="1"/>
        <v>88000</v>
      </c>
    </row>
    <row r="13" spans="1:15" ht="28.5" customHeight="1" x14ac:dyDescent="0.3">
      <c r="A13" s="2">
        <v>12</v>
      </c>
      <c r="B13" s="2" t="s">
        <v>13</v>
      </c>
      <c r="C13" s="3">
        <v>45546.387002314812</v>
      </c>
      <c r="D13" s="4">
        <v>45554</v>
      </c>
      <c r="E13" s="2" t="s">
        <v>72</v>
      </c>
      <c r="F13" s="2" t="s">
        <v>34</v>
      </c>
      <c r="G13" s="2" t="s">
        <v>128</v>
      </c>
      <c r="H13" s="2">
        <v>5</v>
      </c>
      <c r="I13" s="2" t="s">
        <v>15</v>
      </c>
      <c r="J13" s="2" t="s">
        <v>73</v>
      </c>
      <c r="K13" s="2" t="s">
        <v>74</v>
      </c>
      <c r="L13" s="2" t="s">
        <v>75</v>
      </c>
      <c r="M13" s="5">
        <v>85000</v>
      </c>
      <c r="N13" s="5">
        <f t="shared" si="0"/>
        <v>8500</v>
      </c>
      <c r="O13" s="5">
        <f t="shared" si="1"/>
        <v>93500</v>
      </c>
    </row>
    <row r="14" spans="1:15" ht="28.5" customHeight="1" x14ac:dyDescent="0.3">
      <c r="A14" s="2">
        <v>13</v>
      </c>
      <c r="B14" s="2" t="s">
        <v>13</v>
      </c>
      <c r="C14" s="3">
        <v>45547.594525462962</v>
      </c>
      <c r="D14" s="4">
        <v>45554</v>
      </c>
      <c r="E14" s="2" t="s">
        <v>76</v>
      </c>
      <c r="F14" s="2" t="s">
        <v>16</v>
      </c>
      <c r="G14" s="2" t="s">
        <v>77</v>
      </c>
      <c r="H14" s="2">
        <v>4</v>
      </c>
      <c r="I14" s="2">
        <v>4</v>
      </c>
      <c r="J14" s="2" t="s">
        <v>78</v>
      </c>
      <c r="K14" s="2" t="s">
        <v>126</v>
      </c>
      <c r="L14" s="2" t="s">
        <v>41</v>
      </c>
      <c r="M14" s="5">
        <v>80000</v>
      </c>
      <c r="N14" s="5">
        <f t="shared" si="0"/>
        <v>8000</v>
      </c>
      <c r="O14" s="5">
        <f t="shared" si="1"/>
        <v>88000</v>
      </c>
    </row>
    <row r="15" spans="1:15" ht="28.5" customHeight="1" x14ac:dyDescent="0.3">
      <c r="A15" s="2">
        <v>14</v>
      </c>
      <c r="B15" s="2" t="s">
        <v>13</v>
      </c>
      <c r="C15" s="3">
        <v>45523.749456018515</v>
      </c>
      <c r="D15" s="4">
        <v>45555</v>
      </c>
      <c r="E15" s="2" t="s">
        <v>79</v>
      </c>
      <c r="F15" s="2" t="s">
        <v>16</v>
      </c>
      <c r="G15" s="2" t="s">
        <v>80</v>
      </c>
      <c r="H15" s="2">
        <v>4</v>
      </c>
      <c r="I15" s="2">
        <v>4</v>
      </c>
      <c r="J15" s="2" t="s">
        <v>81</v>
      </c>
      <c r="K15" s="2" t="s">
        <v>82</v>
      </c>
      <c r="L15" s="2" t="s">
        <v>83</v>
      </c>
      <c r="M15" s="5">
        <v>80000</v>
      </c>
      <c r="N15" s="5">
        <f t="shared" si="0"/>
        <v>8000</v>
      </c>
      <c r="O15" s="5">
        <f t="shared" si="1"/>
        <v>88000</v>
      </c>
    </row>
    <row r="16" spans="1:15" ht="28.5" customHeight="1" x14ac:dyDescent="0.3">
      <c r="A16" s="2">
        <v>15</v>
      </c>
      <c r="B16" s="2" t="s">
        <v>13</v>
      </c>
      <c r="C16" s="3">
        <v>45540.616562499999</v>
      </c>
      <c r="D16" s="4">
        <v>45556</v>
      </c>
      <c r="E16" s="2" t="s">
        <v>84</v>
      </c>
      <c r="F16" s="2" t="s">
        <v>85</v>
      </c>
      <c r="G16" s="2" t="s">
        <v>86</v>
      </c>
      <c r="H16" s="2">
        <v>7</v>
      </c>
      <c r="I16" s="2" t="s">
        <v>15</v>
      </c>
      <c r="J16" s="2" t="s">
        <v>87</v>
      </c>
      <c r="K16" s="2" t="s">
        <v>88</v>
      </c>
      <c r="L16" s="2" t="s">
        <v>89</v>
      </c>
      <c r="M16" s="5">
        <v>90000</v>
      </c>
      <c r="N16" s="5">
        <f t="shared" si="0"/>
        <v>9000</v>
      </c>
      <c r="O16" s="5">
        <f t="shared" si="1"/>
        <v>99000</v>
      </c>
    </row>
    <row r="17" spans="1:15" ht="28.5" customHeight="1" x14ac:dyDescent="0.3">
      <c r="A17" s="2">
        <v>16</v>
      </c>
      <c r="B17" s="2" t="s">
        <v>13</v>
      </c>
      <c r="C17" s="3">
        <v>45558.621296296296</v>
      </c>
      <c r="D17" s="4">
        <v>45558</v>
      </c>
      <c r="E17" s="2" t="s">
        <v>90</v>
      </c>
      <c r="F17" s="2" t="s">
        <v>91</v>
      </c>
      <c r="G17" s="2" t="s">
        <v>34</v>
      </c>
      <c r="H17" s="2">
        <v>4</v>
      </c>
      <c r="I17" s="2">
        <v>4</v>
      </c>
      <c r="J17" s="2" t="s">
        <v>92</v>
      </c>
      <c r="K17" s="2" t="s">
        <v>93</v>
      </c>
      <c r="L17" s="2" t="s">
        <v>94</v>
      </c>
      <c r="M17" s="5">
        <v>80000</v>
      </c>
      <c r="N17" s="5">
        <f t="shared" si="0"/>
        <v>8000</v>
      </c>
      <c r="O17" s="5">
        <f t="shared" si="1"/>
        <v>88000</v>
      </c>
    </row>
    <row r="18" spans="1:15" ht="28.5" customHeight="1" x14ac:dyDescent="0.3">
      <c r="A18" s="2">
        <v>17</v>
      </c>
      <c r="B18" s="2" t="s">
        <v>13</v>
      </c>
      <c r="C18" s="3">
        <v>45538.571805555555</v>
      </c>
      <c r="D18" s="4">
        <v>45558</v>
      </c>
      <c r="E18" s="2" t="s">
        <v>63</v>
      </c>
      <c r="F18" s="2" t="s">
        <v>34</v>
      </c>
      <c r="G18" s="2" t="s">
        <v>129</v>
      </c>
      <c r="H18" s="2">
        <v>5</v>
      </c>
      <c r="I18" s="2">
        <v>5</v>
      </c>
      <c r="J18" s="2" t="s">
        <v>95</v>
      </c>
      <c r="K18" s="2" t="s">
        <v>96</v>
      </c>
      <c r="L18" s="2" t="s">
        <v>97</v>
      </c>
      <c r="M18" s="5">
        <v>80000</v>
      </c>
      <c r="N18" s="5">
        <f t="shared" si="0"/>
        <v>8000</v>
      </c>
      <c r="O18" s="5">
        <f t="shared" si="1"/>
        <v>88000</v>
      </c>
    </row>
    <row r="19" spans="1:15" ht="28.5" customHeight="1" x14ac:dyDescent="0.3">
      <c r="A19" s="2">
        <v>18</v>
      </c>
      <c r="B19" s="2" t="s">
        <v>13</v>
      </c>
      <c r="C19" s="3">
        <v>45554.683333333334</v>
      </c>
      <c r="D19" s="4">
        <v>45558</v>
      </c>
      <c r="E19" s="2" t="s">
        <v>98</v>
      </c>
      <c r="F19" s="2" t="s">
        <v>34</v>
      </c>
      <c r="G19" s="2" t="s">
        <v>99</v>
      </c>
      <c r="H19" s="2">
        <v>5</v>
      </c>
      <c r="I19" s="2">
        <v>5</v>
      </c>
      <c r="J19" s="2" t="s">
        <v>92</v>
      </c>
      <c r="K19" s="2" t="s">
        <v>93</v>
      </c>
      <c r="L19" s="2" t="s">
        <v>94</v>
      </c>
      <c r="M19" s="5">
        <v>80000</v>
      </c>
      <c r="N19" s="5">
        <f t="shared" si="0"/>
        <v>8000</v>
      </c>
      <c r="O19" s="5">
        <f t="shared" si="1"/>
        <v>88000</v>
      </c>
    </row>
    <row r="20" spans="1:15" ht="28.5" customHeight="1" x14ac:dyDescent="0.3">
      <c r="A20" s="2">
        <v>19</v>
      </c>
      <c r="B20" s="2" t="s">
        <v>13</v>
      </c>
      <c r="C20" s="3">
        <v>45558.430254629631</v>
      </c>
      <c r="D20" s="4">
        <v>45559</v>
      </c>
      <c r="E20" s="2" t="s">
        <v>79</v>
      </c>
      <c r="F20" s="2" t="s">
        <v>133</v>
      </c>
      <c r="G20" s="2" t="s">
        <v>21</v>
      </c>
      <c r="H20" s="2">
        <v>4</v>
      </c>
      <c r="I20" s="2">
        <v>4</v>
      </c>
      <c r="J20" s="2" t="s">
        <v>100</v>
      </c>
      <c r="K20" s="2" t="s">
        <v>101</v>
      </c>
      <c r="L20" s="2" t="s">
        <v>102</v>
      </c>
      <c r="M20" s="5">
        <v>80000</v>
      </c>
      <c r="N20" s="5">
        <f t="shared" si="0"/>
        <v>8000</v>
      </c>
      <c r="O20" s="5">
        <f t="shared" si="1"/>
        <v>88000</v>
      </c>
    </row>
    <row r="21" spans="1:15" ht="28.5" customHeight="1" x14ac:dyDescent="0.3">
      <c r="A21" s="2">
        <v>20</v>
      </c>
      <c r="B21" s="2" t="s">
        <v>13</v>
      </c>
      <c r="C21" s="3">
        <v>45555.730995370373</v>
      </c>
      <c r="D21" s="4">
        <v>45561</v>
      </c>
      <c r="E21" s="2" t="s">
        <v>103</v>
      </c>
      <c r="F21" s="2" t="s">
        <v>104</v>
      </c>
      <c r="G21" s="2" t="s">
        <v>105</v>
      </c>
      <c r="H21" s="2">
        <v>2</v>
      </c>
      <c r="I21" s="2">
        <v>0</v>
      </c>
      <c r="J21" s="2" t="s">
        <v>106</v>
      </c>
      <c r="K21" s="2" t="s">
        <v>107</v>
      </c>
      <c r="L21" s="2" t="s">
        <v>108</v>
      </c>
      <c r="M21" s="5">
        <v>180000</v>
      </c>
      <c r="N21" s="5">
        <f t="shared" si="0"/>
        <v>18000</v>
      </c>
      <c r="O21" s="5">
        <f t="shared" si="1"/>
        <v>198000</v>
      </c>
    </row>
    <row r="22" spans="1:15" ht="28.5" customHeight="1" x14ac:dyDescent="0.3">
      <c r="A22" s="2">
        <v>21</v>
      </c>
      <c r="B22" s="2" t="s">
        <v>13</v>
      </c>
      <c r="C22" s="3">
        <v>45530.395648148151</v>
      </c>
      <c r="D22" s="4">
        <v>45561</v>
      </c>
      <c r="E22" s="2" t="s">
        <v>109</v>
      </c>
      <c r="F22" s="2" t="s">
        <v>132</v>
      </c>
      <c r="G22" s="2" t="s">
        <v>16</v>
      </c>
      <c r="H22" s="2">
        <v>6</v>
      </c>
      <c r="I22" s="2">
        <v>6</v>
      </c>
      <c r="J22" s="2" t="s">
        <v>110</v>
      </c>
      <c r="K22" s="2" t="s">
        <v>111</v>
      </c>
      <c r="L22" s="2" t="s">
        <v>112</v>
      </c>
      <c r="M22" s="5">
        <v>80000</v>
      </c>
      <c r="N22" s="5">
        <f t="shared" si="0"/>
        <v>8000</v>
      </c>
      <c r="O22" s="5">
        <f t="shared" si="1"/>
        <v>88000</v>
      </c>
    </row>
    <row r="23" spans="1:15" ht="28.5" customHeight="1" x14ac:dyDescent="0.3">
      <c r="A23" s="2">
        <v>22</v>
      </c>
      <c r="B23" s="2" t="s">
        <v>13</v>
      </c>
      <c r="C23" s="3">
        <v>45537.564270833333</v>
      </c>
      <c r="D23" s="4">
        <v>45563</v>
      </c>
      <c r="E23" s="2" t="s">
        <v>113</v>
      </c>
      <c r="F23" s="2" t="s">
        <v>16</v>
      </c>
      <c r="G23" s="2" t="s">
        <v>130</v>
      </c>
      <c r="H23" s="2">
        <v>5</v>
      </c>
      <c r="I23" s="2">
        <v>8</v>
      </c>
      <c r="J23" s="2" t="s">
        <v>114</v>
      </c>
      <c r="K23" s="2" t="s">
        <v>115</v>
      </c>
      <c r="L23" s="2" t="s">
        <v>116</v>
      </c>
      <c r="M23" s="5">
        <v>80000</v>
      </c>
      <c r="N23" s="5">
        <f t="shared" si="0"/>
        <v>8000</v>
      </c>
      <c r="O23" s="5">
        <f t="shared" si="1"/>
        <v>88000</v>
      </c>
    </row>
    <row r="24" spans="1:15" ht="28.5" customHeight="1" x14ac:dyDescent="0.3">
      <c r="A24" s="2">
        <v>23</v>
      </c>
      <c r="B24" s="2" t="s">
        <v>13</v>
      </c>
      <c r="C24" s="3">
        <v>45539.56763888889</v>
      </c>
      <c r="D24" s="4">
        <v>45564</v>
      </c>
      <c r="E24" s="2" t="s">
        <v>117</v>
      </c>
      <c r="F24" s="2" t="s">
        <v>28</v>
      </c>
      <c r="G24" s="2" t="s">
        <v>131</v>
      </c>
      <c r="H24" s="2">
        <v>2</v>
      </c>
      <c r="I24" s="2">
        <v>2</v>
      </c>
      <c r="J24" s="2" t="s">
        <v>39</v>
      </c>
      <c r="K24" s="2" t="s">
        <v>40</v>
      </c>
      <c r="L24" s="2" t="s">
        <v>41</v>
      </c>
      <c r="M24" s="5">
        <v>80000</v>
      </c>
      <c r="N24" s="5">
        <f t="shared" si="0"/>
        <v>8000</v>
      </c>
      <c r="O24" s="5">
        <f t="shared" si="1"/>
        <v>88000</v>
      </c>
    </row>
    <row r="25" spans="1:15" ht="28.5" customHeight="1" x14ac:dyDescent="0.3">
      <c r="A25" s="2">
        <v>24</v>
      </c>
      <c r="B25" s="2" t="s">
        <v>13</v>
      </c>
      <c r="C25" s="3">
        <v>45563.639201388891</v>
      </c>
      <c r="D25" s="4">
        <v>45564</v>
      </c>
      <c r="E25" s="2" t="s">
        <v>118</v>
      </c>
      <c r="F25" s="2" t="s">
        <v>119</v>
      </c>
      <c r="G25" s="2" t="s">
        <v>16</v>
      </c>
      <c r="H25" s="2">
        <v>6</v>
      </c>
      <c r="I25" s="2">
        <v>6</v>
      </c>
      <c r="J25" s="2" t="s">
        <v>92</v>
      </c>
      <c r="K25" s="2" t="s">
        <v>93</v>
      </c>
      <c r="L25" s="2" t="s">
        <v>94</v>
      </c>
      <c r="M25" s="5">
        <v>80000</v>
      </c>
      <c r="N25" s="5">
        <f t="shared" si="0"/>
        <v>8000</v>
      </c>
      <c r="O25" s="5">
        <f t="shared" si="1"/>
        <v>88000</v>
      </c>
    </row>
    <row r="26" spans="1:15" ht="28.5" customHeight="1" x14ac:dyDescent="0.3">
      <c r="A26" s="2">
        <v>25</v>
      </c>
      <c r="B26" s="2" t="s">
        <v>13</v>
      </c>
      <c r="C26" s="3">
        <v>45558.549733796295</v>
      </c>
      <c r="D26" s="4">
        <v>45565</v>
      </c>
      <c r="E26" s="2" t="s">
        <v>120</v>
      </c>
      <c r="F26" s="2" t="s">
        <v>121</v>
      </c>
      <c r="G26" s="2" t="s">
        <v>49</v>
      </c>
      <c r="H26" s="2">
        <v>4</v>
      </c>
      <c r="I26" s="2">
        <v>3</v>
      </c>
      <c r="J26" s="2" t="s">
        <v>122</v>
      </c>
      <c r="K26" s="2" t="s">
        <v>123</v>
      </c>
      <c r="L26" s="2" t="s">
        <v>124</v>
      </c>
      <c r="M26" s="5">
        <v>80000</v>
      </c>
      <c r="N26" s="5">
        <f t="shared" si="0"/>
        <v>8000</v>
      </c>
      <c r="O26" s="5">
        <f t="shared" si="1"/>
        <v>88000</v>
      </c>
    </row>
    <row r="27" spans="1:15" ht="28.5" customHeight="1" x14ac:dyDescent="0.3">
      <c r="M27" s="6">
        <f>SUM(M2:M26)</f>
        <v>5250000</v>
      </c>
      <c r="N27" s="6">
        <f>SUM(N2:N26)</f>
        <v>525000</v>
      </c>
      <c r="O27" s="7">
        <f>SUM(O2:O26)</f>
        <v>5775000</v>
      </c>
    </row>
  </sheetData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2024-09-30T06:20:37Z</dcterms:created>
  <dcterms:modified xsi:type="dcterms:W3CDTF">2024-09-30T06:20:37Z</dcterms:modified>
</cp:coreProperties>
</file>