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08 2024\BUS 정산\2024.12\"/>
    </mc:Choice>
  </mc:AlternateContent>
  <bookViews>
    <workbookView xWindow="0" yWindow="0" windowWidth="28740" windowHeight="1222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M36" i="2" l="1"/>
  <c r="L36" i="2"/>
  <c r="K36" i="2"/>
  <c r="L35" i="2"/>
  <c r="M35" i="2" s="1"/>
  <c r="L34" i="2"/>
  <c r="M34" i="2" s="1"/>
  <c r="L33" i="2"/>
  <c r="M33" i="2" s="1"/>
  <c r="L32" i="2"/>
  <c r="M32" i="2" s="1"/>
  <c r="L31" i="2"/>
  <c r="M31" i="2" s="1"/>
  <c r="L30" i="2"/>
  <c r="M30" i="2" s="1"/>
  <c r="L29" i="2"/>
  <c r="M29" i="2" s="1"/>
  <c r="L28" i="2"/>
  <c r="M28" i="2" s="1"/>
  <c r="L27" i="2"/>
  <c r="M27" i="2" s="1"/>
  <c r="L26" i="2"/>
  <c r="M26" i="2" s="1"/>
  <c r="L25" i="2"/>
  <c r="M25" i="2" s="1"/>
  <c r="L24" i="2"/>
  <c r="M24" i="2" s="1"/>
  <c r="L23" i="2"/>
  <c r="M23" i="2" s="1"/>
  <c r="L22" i="2"/>
  <c r="M22" i="2" s="1"/>
  <c r="L21" i="2"/>
  <c r="M21" i="2" s="1"/>
  <c r="L20" i="2"/>
  <c r="M20" i="2" s="1"/>
  <c r="L19" i="2"/>
  <c r="M19" i="2" s="1"/>
  <c r="L18" i="2"/>
  <c r="M18" i="2" s="1"/>
  <c r="L17" i="2"/>
  <c r="M17" i="2" s="1"/>
  <c r="L16" i="2"/>
  <c r="M16" i="2" s="1"/>
  <c r="L15" i="2"/>
  <c r="M15" i="2" s="1"/>
  <c r="L14" i="2"/>
  <c r="M14" i="2" s="1"/>
  <c r="L13" i="2"/>
  <c r="M13" i="2" s="1"/>
  <c r="L12" i="2"/>
  <c r="M12" i="2" s="1"/>
  <c r="L11" i="2"/>
  <c r="M11" i="2" s="1"/>
  <c r="L10" i="2"/>
  <c r="M10" i="2" s="1"/>
  <c r="L9" i="2"/>
  <c r="M9" i="2" s="1"/>
  <c r="L8" i="2"/>
  <c r="M8" i="2" s="1"/>
  <c r="L7" i="2"/>
  <c r="M7" i="2" s="1"/>
  <c r="L6" i="2"/>
  <c r="M6" i="2" s="1"/>
  <c r="L5" i="2"/>
  <c r="M5" i="2" s="1"/>
  <c r="L4" i="2"/>
  <c r="M4" i="2" s="1"/>
  <c r="L3" i="2"/>
  <c r="M3" i="2" s="1"/>
  <c r="M2" i="2"/>
  <c r="L2" i="2"/>
</calcChain>
</file>

<file path=xl/sharedStrings.xml><?xml version="1.0" encoding="utf-8"?>
<sst xmlns="http://schemas.openxmlformats.org/spreadsheetml/2006/main" count="252" uniqueCount="32">
  <si>
    <t>No.</t>
  </si>
  <si>
    <t>상태</t>
  </si>
  <si>
    <t>예약접수일</t>
  </si>
  <si>
    <t>운행날짜</t>
  </si>
  <si>
    <t>고객명</t>
  </si>
  <si>
    <t>국적</t>
  </si>
  <si>
    <t>연락처</t>
  </si>
  <si>
    <t>항공편명</t>
  </si>
  <si>
    <t>출발지</t>
  </si>
  <si>
    <t>도착지</t>
  </si>
  <si>
    <t>공급가</t>
  </si>
  <si>
    <t>미정산</t>
  </si>
  <si>
    <t>강재구부장</t>
  </si>
  <si>
    <t>다국적</t>
  </si>
  <si>
    <t>010-3436-3857</t>
  </si>
  <si>
    <t>서울 &gt; 동해강릉</t>
  </si>
  <si>
    <t>동역 3번 출구 출발</t>
  </si>
  <si>
    <t>명동역 도착 후 투어종료</t>
  </si>
  <si>
    <t>대명스키투어</t>
  </si>
  <si>
    <t>45인승 - 왕복</t>
  </si>
  <si>
    <t>대명</t>
  </si>
  <si>
    <t>-</t>
  </si>
  <si>
    <t>홍대입구역 8번 / 을지로입구역 8번출구</t>
  </si>
  <si>
    <t>홍대입구역 / 을지로입구역</t>
  </si>
  <si>
    <t>45인승 - 편도</t>
  </si>
  <si>
    <t>2024-12-17 ~</t>
  </si>
  <si>
    <t>박정윤(LG인도)</t>
  </si>
  <si>
    <t>KR</t>
  </si>
  <si>
    <t>서울시내</t>
  </si>
  <si>
    <t>인천공항</t>
  </si>
  <si>
    <t>부가세</t>
  </si>
  <si>
    <t>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</si>
</sst>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3" fontId="21" fillId="34" borderId="10" xfId="0" applyNumberFormat="1" applyFont="1" applyFill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topLeftCell="A19" workbookViewId="0">
      <selection activeCell="J29" sqref="J29"/>
    </sheetView>
  </sheetViews>
  <sheetFormatPr defaultRowHeight="16.5" x14ac:dyDescent="0.3"/>
  <cols>
    <col min="1" max="1" width="4.125" bestFit="1" customWidth="1"/>
    <col min="2" max="2" width="6.875" customWidth="1"/>
    <col min="3" max="3" width="18.125" customWidth="1"/>
    <col min="4" max="4" width="13.875" customWidth="1"/>
    <col min="5" max="5" width="15" customWidth="1"/>
    <col min="6" max="6" width="10" customWidth="1"/>
    <col min="7" max="7" width="15.25" customWidth="1"/>
    <col min="8" max="8" width="14" bestFit="1" customWidth="1"/>
    <col min="9" max="9" width="33" bestFit="1" customWidth="1"/>
    <col min="10" max="10" width="22.5" bestFit="1" customWidth="1"/>
    <col min="11" max="11" width="12.625" customWidth="1"/>
    <col min="12" max="12" width="12.5" customWidth="1"/>
    <col min="13" max="13" width="13.125" customWidth="1"/>
  </cols>
  <sheetData>
    <row r="1" spans="1:13" ht="21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30</v>
      </c>
      <c r="M1" s="1" t="s">
        <v>31</v>
      </c>
    </row>
    <row r="2" spans="1:13" ht="21.75" customHeight="1" x14ac:dyDescent="0.3">
      <c r="A2" s="2">
        <v>1</v>
      </c>
      <c r="B2" s="2" t="s">
        <v>11</v>
      </c>
      <c r="C2" s="3">
        <v>45614.735405092593</v>
      </c>
      <c r="D2" s="4">
        <v>45627</v>
      </c>
      <c r="E2" s="2" t="s">
        <v>12</v>
      </c>
      <c r="F2" s="2" t="s">
        <v>13</v>
      </c>
      <c r="G2" s="2" t="s">
        <v>14</v>
      </c>
      <c r="H2" s="2" t="s">
        <v>15</v>
      </c>
      <c r="I2" s="2" t="s">
        <v>16</v>
      </c>
      <c r="J2" s="2" t="s">
        <v>17</v>
      </c>
      <c r="K2" s="5">
        <v>850000</v>
      </c>
      <c r="L2" s="5">
        <f>K2*10%</f>
        <v>85000</v>
      </c>
      <c r="M2" s="5">
        <f>SUM(K2:L2)</f>
        <v>935000</v>
      </c>
    </row>
    <row r="3" spans="1:13" ht="21.75" customHeight="1" x14ac:dyDescent="0.3">
      <c r="A3" s="2">
        <v>2</v>
      </c>
      <c r="B3" s="2" t="s">
        <v>11</v>
      </c>
      <c r="C3" s="3">
        <v>45635.59097222222</v>
      </c>
      <c r="D3" s="4">
        <v>45633</v>
      </c>
      <c r="E3" s="2" t="s">
        <v>18</v>
      </c>
      <c r="F3" s="2" t="s">
        <v>13</v>
      </c>
      <c r="G3" s="2" t="s">
        <v>19</v>
      </c>
      <c r="H3" s="2" t="s">
        <v>20</v>
      </c>
      <c r="I3" s="2" t="s">
        <v>22</v>
      </c>
      <c r="J3" s="2" t="s">
        <v>23</v>
      </c>
      <c r="K3" s="5">
        <v>400000</v>
      </c>
      <c r="L3" s="5">
        <f t="shared" ref="L3:L35" si="0">K3*10%</f>
        <v>40000</v>
      </c>
      <c r="M3" s="5">
        <f t="shared" ref="M3:M35" si="1">SUM(K3:L3)</f>
        <v>440000</v>
      </c>
    </row>
    <row r="4" spans="1:13" ht="21.75" customHeight="1" x14ac:dyDescent="0.3">
      <c r="A4" s="2">
        <v>3</v>
      </c>
      <c r="B4" s="2" t="s">
        <v>11</v>
      </c>
      <c r="C4" s="3">
        <v>45635.591423611113</v>
      </c>
      <c r="D4" s="4">
        <v>45635</v>
      </c>
      <c r="E4" s="2" t="s">
        <v>18</v>
      </c>
      <c r="F4" s="2" t="s">
        <v>13</v>
      </c>
      <c r="G4" s="2" t="s">
        <v>19</v>
      </c>
      <c r="H4" s="2" t="s">
        <v>20</v>
      </c>
      <c r="I4" s="2" t="s">
        <v>22</v>
      </c>
      <c r="J4" s="2" t="s">
        <v>23</v>
      </c>
      <c r="K4" s="5">
        <v>400000</v>
      </c>
      <c r="L4" s="5">
        <f t="shared" si="0"/>
        <v>40000</v>
      </c>
      <c r="M4" s="5">
        <f t="shared" si="1"/>
        <v>440000</v>
      </c>
    </row>
    <row r="5" spans="1:13" ht="21.75" customHeight="1" x14ac:dyDescent="0.3">
      <c r="A5" s="2">
        <v>4</v>
      </c>
      <c r="B5" s="2" t="s">
        <v>11</v>
      </c>
      <c r="C5" s="3">
        <v>45635.59511574074</v>
      </c>
      <c r="D5" s="4">
        <v>45636</v>
      </c>
      <c r="E5" s="2" t="s">
        <v>18</v>
      </c>
      <c r="F5" s="2" t="s">
        <v>13</v>
      </c>
      <c r="G5" s="2" t="s">
        <v>19</v>
      </c>
      <c r="H5" s="2" t="s">
        <v>20</v>
      </c>
      <c r="I5" s="2" t="s">
        <v>22</v>
      </c>
      <c r="J5" s="2" t="s">
        <v>23</v>
      </c>
      <c r="K5" s="5">
        <v>400000</v>
      </c>
      <c r="L5" s="5">
        <f t="shared" si="0"/>
        <v>40000</v>
      </c>
      <c r="M5" s="5">
        <f t="shared" si="1"/>
        <v>440000</v>
      </c>
    </row>
    <row r="6" spans="1:13" ht="21.75" customHeight="1" x14ac:dyDescent="0.3">
      <c r="A6" s="2">
        <v>5</v>
      </c>
      <c r="B6" s="2" t="s">
        <v>11</v>
      </c>
      <c r="C6" s="3">
        <v>45644.699374999997</v>
      </c>
      <c r="D6" s="4">
        <v>45637</v>
      </c>
      <c r="E6" s="2" t="s">
        <v>18</v>
      </c>
      <c r="F6" s="2" t="s">
        <v>13</v>
      </c>
      <c r="G6" s="2" t="s">
        <v>19</v>
      </c>
      <c r="H6" s="2" t="s">
        <v>20</v>
      </c>
      <c r="I6" s="2" t="s">
        <v>22</v>
      </c>
      <c r="J6" s="2" t="s">
        <v>23</v>
      </c>
      <c r="K6" s="5">
        <v>400000</v>
      </c>
      <c r="L6" s="5">
        <f t="shared" si="0"/>
        <v>40000</v>
      </c>
      <c r="M6" s="5">
        <f t="shared" si="1"/>
        <v>440000</v>
      </c>
    </row>
    <row r="7" spans="1:13" ht="21.75" customHeight="1" x14ac:dyDescent="0.3">
      <c r="A7" s="2">
        <v>6</v>
      </c>
      <c r="B7" s="2" t="s">
        <v>11</v>
      </c>
      <c r="C7" s="3">
        <v>45644.699675925927</v>
      </c>
      <c r="D7" s="4">
        <v>45638</v>
      </c>
      <c r="E7" s="2" t="s">
        <v>18</v>
      </c>
      <c r="F7" s="2" t="s">
        <v>13</v>
      </c>
      <c r="G7" s="2" t="s">
        <v>19</v>
      </c>
      <c r="H7" s="2" t="s">
        <v>20</v>
      </c>
      <c r="I7" s="2" t="s">
        <v>22</v>
      </c>
      <c r="J7" s="2" t="s">
        <v>23</v>
      </c>
      <c r="K7" s="5">
        <v>400000</v>
      </c>
      <c r="L7" s="5">
        <f t="shared" si="0"/>
        <v>40000</v>
      </c>
      <c r="M7" s="5">
        <f t="shared" si="1"/>
        <v>440000</v>
      </c>
    </row>
    <row r="8" spans="1:13" ht="21.75" customHeight="1" x14ac:dyDescent="0.3">
      <c r="A8" s="2">
        <v>7</v>
      </c>
      <c r="B8" s="2" t="s">
        <v>11</v>
      </c>
      <c r="C8" s="3">
        <v>45644.700300925928</v>
      </c>
      <c r="D8" s="4">
        <v>45639</v>
      </c>
      <c r="E8" s="2" t="s">
        <v>18</v>
      </c>
      <c r="F8" s="2" t="s">
        <v>13</v>
      </c>
      <c r="G8" s="2" t="s">
        <v>19</v>
      </c>
      <c r="H8" s="2" t="s">
        <v>20</v>
      </c>
      <c r="I8" s="2" t="s">
        <v>22</v>
      </c>
      <c r="J8" s="2" t="s">
        <v>23</v>
      </c>
      <c r="K8" s="5">
        <v>800000</v>
      </c>
      <c r="L8" s="5">
        <f t="shared" si="0"/>
        <v>80000</v>
      </c>
      <c r="M8" s="5">
        <f t="shared" si="1"/>
        <v>880000</v>
      </c>
    </row>
    <row r="9" spans="1:13" ht="21.75" customHeight="1" x14ac:dyDescent="0.3">
      <c r="A9" s="2">
        <v>8</v>
      </c>
      <c r="B9" s="2" t="s">
        <v>11</v>
      </c>
      <c r="C9" s="3">
        <v>45644.700937499998</v>
      </c>
      <c r="D9" s="4">
        <v>45640</v>
      </c>
      <c r="E9" s="2" t="s">
        <v>18</v>
      </c>
      <c r="F9" s="2" t="s">
        <v>13</v>
      </c>
      <c r="G9" s="2" t="s">
        <v>19</v>
      </c>
      <c r="H9" s="2" t="s">
        <v>20</v>
      </c>
      <c r="I9" s="2" t="s">
        <v>22</v>
      </c>
      <c r="J9" s="2" t="s">
        <v>23</v>
      </c>
      <c r="K9" s="5">
        <v>400000</v>
      </c>
      <c r="L9" s="5">
        <f t="shared" si="0"/>
        <v>40000</v>
      </c>
      <c r="M9" s="5">
        <f t="shared" si="1"/>
        <v>440000</v>
      </c>
    </row>
    <row r="10" spans="1:13" ht="21.75" customHeight="1" x14ac:dyDescent="0.3">
      <c r="A10" s="2">
        <v>9</v>
      </c>
      <c r="B10" s="2" t="s">
        <v>11</v>
      </c>
      <c r="C10" s="3">
        <v>45644.701168981483</v>
      </c>
      <c r="D10" s="4">
        <v>45641</v>
      </c>
      <c r="E10" s="2" t="s">
        <v>18</v>
      </c>
      <c r="F10" s="2" t="s">
        <v>13</v>
      </c>
      <c r="G10" s="2" t="s">
        <v>19</v>
      </c>
      <c r="H10" s="2" t="s">
        <v>20</v>
      </c>
      <c r="I10" s="2" t="s">
        <v>22</v>
      </c>
      <c r="J10" s="2" t="s">
        <v>23</v>
      </c>
      <c r="K10" s="5">
        <v>400000</v>
      </c>
      <c r="L10" s="5">
        <f t="shared" si="0"/>
        <v>40000</v>
      </c>
      <c r="M10" s="5">
        <f t="shared" si="1"/>
        <v>440000</v>
      </c>
    </row>
    <row r="11" spans="1:13" ht="21.75" customHeight="1" x14ac:dyDescent="0.3">
      <c r="A11" s="2">
        <v>10</v>
      </c>
      <c r="B11" s="2" t="s">
        <v>11</v>
      </c>
      <c r="C11" s="3">
        <v>45644.701527777775</v>
      </c>
      <c r="D11" s="4">
        <v>45642</v>
      </c>
      <c r="E11" s="2" t="s">
        <v>18</v>
      </c>
      <c r="F11" s="2" t="s">
        <v>13</v>
      </c>
      <c r="G11" s="2" t="s">
        <v>19</v>
      </c>
      <c r="H11" s="2" t="s">
        <v>20</v>
      </c>
      <c r="I11" s="2" t="s">
        <v>22</v>
      </c>
      <c r="J11" s="2" t="s">
        <v>23</v>
      </c>
      <c r="K11" s="5">
        <v>400000</v>
      </c>
      <c r="L11" s="5">
        <f t="shared" si="0"/>
        <v>40000</v>
      </c>
      <c r="M11" s="5">
        <f t="shared" si="1"/>
        <v>440000</v>
      </c>
    </row>
    <row r="12" spans="1:13" ht="21.75" customHeight="1" x14ac:dyDescent="0.3">
      <c r="A12" s="2">
        <v>11</v>
      </c>
      <c r="B12" s="2" t="s">
        <v>11</v>
      </c>
      <c r="C12" s="3">
        <v>45644.702048611114</v>
      </c>
      <c r="D12" s="4">
        <v>45642</v>
      </c>
      <c r="E12" s="2" t="s">
        <v>18</v>
      </c>
      <c r="F12" s="2" t="s">
        <v>13</v>
      </c>
      <c r="G12" s="2" t="s">
        <v>24</v>
      </c>
      <c r="H12" s="2" t="s">
        <v>20</v>
      </c>
      <c r="I12" s="2" t="s">
        <v>22</v>
      </c>
      <c r="J12" s="2" t="s">
        <v>23</v>
      </c>
      <c r="K12" s="5">
        <v>350000</v>
      </c>
      <c r="L12" s="5">
        <f t="shared" si="0"/>
        <v>35000</v>
      </c>
      <c r="M12" s="5">
        <f t="shared" si="1"/>
        <v>385000</v>
      </c>
    </row>
    <row r="13" spans="1:13" ht="21.75" customHeight="1" x14ac:dyDescent="0.3">
      <c r="A13" s="2">
        <v>12</v>
      </c>
      <c r="B13" s="2" t="s">
        <v>11</v>
      </c>
      <c r="C13" s="3">
        <v>45644.702835648146</v>
      </c>
      <c r="D13" s="4">
        <v>45643</v>
      </c>
      <c r="E13" s="2" t="s">
        <v>18</v>
      </c>
      <c r="F13" s="2" t="s">
        <v>13</v>
      </c>
      <c r="G13" s="2" t="s">
        <v>19</v>
      </c>
      <c r="H13" s="2" t="s">
        <v>20</v>
      </c>
      <c r="I13" s="2" t="s">
        <v>22</v>
      </c>
      <c r="J13" s="2" t="s">
        <v>23</v>
      </c>
      <c r="K13" s="5">
        <v>800000</v>
      </c>
      <c r="L13" s="5">
        <f t="shared" si="0"/>
        <v>80000</v>
      </c>
      <c r="M13" s="5">
        <f t="shared" si="1"/>
        <v>880000</v>
      </c>
    </row>
    <row r="14" spans="1:13" ht="21.75" customHeight="1" x14ac:dyDescent="0.3">
      <c r="A14" s="2">
        <v>13</v>
      </c>
      <c r="B14" s="2" t="s">
        <v>11</v>
      </c>
      <c r="C14" s="3">
        <v>45652.707152777781</v>
      </c>
      <c r="D14" s="4">
        <v>45643</v>
      </c>
      <c r="E14" s="2" t="s">
        <v>18</v>
      </c>
      <c r="F14" s="2" t="s">
        <v>13</v>
      </c>
      <c r="G14" s="2" t="s">
        <v>24</v>
      </c>
      <c r="H14" s="2" t="s">
        <v>20</v>
      </c>
      <c r="I14" s="2" t="s">
        <v>22</v>
      </c>
      <c r="J14" s="2" t="s">
        <v>23</v>
      </c>
      <c r="K14" s="5">
        <v>350000</v>
      </c>
      <c r="L14" s="5">
        <f t="shared" si="0"/>
        <v>35000</v>
      </c>
      <c r="M14" s="5">
        <f t="shared" si="1"/>
        <v>385000</v>
      </c>
    </row>
    <row r="15" spans="1:13" ht="21.75" customHeight="1" x14ac:dyDescent="0.3">
      <c r="A15" s="2">
        <v>14</v>
      </c>
      <c r="B15" s="2" t="s">
        <v>11</v>
      </c>
      <c r="C15" s="3">
        <v>45616.647951388892</v>
      </c>
      <c r="D15" s="2" t="s">
        <v>25</v>
      </c>
      <c r="E15" s="2" t="s">
        <v>26</v>
      </c>
      <c r="F15" s="2" t="s">
        <v>27</v>
      </c>
      <c r="G15" s="2" t="s">
        <v>21</v>
      </c>
      <c r="H15" s="2" t="s">
        <v>28</v>
      </c>
      <c r="I15" s="2" t="s">
        <v>29</v>
      </c>
      <c r="J15" s="2" t="s">
        <v>29</v>
      </c>
      <c r="K15" s="5">
        <v>2200000</v>
      </c>
      <c r="L15" s="5">
        <f t="shared" si="0"/>
        <v>220000</v>
      </c>
      <c r="M15" s="5">
        <f t="shared" si="1"/>
        <v>2420000</v>
      </c>
    </row>
    <row r="16" spans="1:13" ht="21.75" customHeight="1" x14ac:dyDescent="0.3">
      <c r="A16" s="2">
        <v>15</v>
      </c>
      <c r="B16" s="2" t="s">
        <v>11</v>
      </c>
      <c r="C16" s="3">
        <v>45644.706296296295</v>
      </c>
      <c r="D16" s="4">
        <v>45644</v>
      </c>
      <c r="E16" s="2" t="s">
        <v>18</v>
      </c>
      <c r="F16" s="2" t="s">
        <v>13</v>
      </c>
      <c r="G16" s="2" t="s">
        <v>19</v>
      </c>
      <c r="H16" s="2" t="s">
        <v>20</v>
      </c>
      <c r="I16" s="2" t="s">
        <v>22</v>
      </c>
      <c r="J16" s="2" t="s">
        <v>23</v>
      </c>
      <c r="K16" s="5">
        <v>800000</v>
      </c>
      <c r="L16" s="5">
        <f t="shared" si="0"/>
        <v>80000</v>
      </c>
      <c r="M16" s="5">
        <f t="shared" si="1"/>
        <v>880000</v>
      </c>
    </row>
    <row r="17" spans="1:13" ht="21.75" customHeight="1" x14ac:dyDescent="0.3">
      <c r="A17" s="2">
        <v>16</v>
      </c>
      <c r="B17" s="2" t="s">
        <v>11</v>
      </c>
      <c r="C17" s="3">
        <v>45644.706990740742</v>
      </c>
      <c r="D17" s="4">
        <v>45644</v>
      </c>
      <c r="E17" s="2" t="s">
        <v>18</v>
      </c>
      <c r="F17" s="2" t="s">
        <v>13</v>
      </c>
      <c r="G17" s="2" t="s">
        <v>24</v>
      </c>
      <c r="H17" s="2" t="s">
        <v>20</v>
      </c>
      <c r="I17" s="2" t="s">
        <v>22</v>
      </c>
      <c r="J17" s="2" t="s">
        <v>23</v>
      </c>
      <c r="K17" s="5">
        <v>350000</v>
      </c>
      <c r="L17" s="5">
        <f t="shared" si="0"/>
        <v>35000</v>
      </c>
      <c r="M17" s="5">
        <f t="shared" si="1"/>
        <v>385000</v>
      </c>
    </row>
    <row r="18" spans="1:13" ht="21.75" customHeight="1" x14ac:dyDescent="0.3">
      <c r="A18" s="2">
        <v>17</v>
      </c>
      <c r="B18" s="2" t="s">
        <v>11</v>
      </c>
      <c r="C18" s="3">
        <v>45644.707326388889</v>
      </c>
      <c r="D18" s="4">
        <v>45645</v>
      </c>
      <c r="E18" s="2" t="s">
        <v>18</v>
      </c>
      <c r="F18" s="2" t="s">
        <v>13</v>
      </c>
      <c r="G18" s="2" t="s">
        <v>19</v>
      </c>
      <c r="H18" s="2" t="s">
        <v>20</v>
      </c>
      <c r="I18" s="2" t="s">
        <v>22</v>
      </c>
      <c r="J18" s="2" t="s">
        <v>23</v>
      </c>
      <c r="K18" s="5">
        <v>800000</v>
      </c>
      <c r="L18" s="5">
        <f t="shared" si="0"/>
        <v>80000</v>
      </c>
      <c r="M18" s="5">
        <f t="shared" si="1"/>
        <v>880000</v>
      </c>
    </row>
    <row r="19" spans="1:13" ht="21.75" customHeight="1" x14ac:dyDescent="0.3">
      <c r="A19" s="2">
        <v>18</v>
      </c>
      <c r="B19" s="2" t="s">
        <v>11</v>
      </c>
      <c r="C19" s="3">
        <v>45652.704641203702</v>
      </c>
      <c r="D19" s="4">
        <v>45646</v>
      </c>
      <c r="E19" s="2" t="s">
        <v>18</v>
      </c>
      <c r="F19" s="2" t="s">
        <v>13</v>
      </c>
      <c r="G19" s="2" t="s">
        <v>19</v>
      </c>
      <c r="H19" s="2" t="s">
        <v>20</v>
      </c>
      <c r="I19" s="2" t="s">
        <v>22</v>
      </c>
      <c r="J19" s="2" t="s">
        <v>23</v>
      </c>
      <c r="K19" s="5">
        <v>800000</v>
      </c>
      <c r="L19" s="5">
        <f t="shared" si="0"/>
        <v>80000</v>
      </c>
      <c r="M19" s="5">
        <f t="shared" si="1"/>
        <v>880000</v>
      </c>
    </row>
    <row r="20" spans="1:13" ht="21.75" customHeight="1" x14ac:dyDescent="0.3">
      <c r="A20" s="2">
        <v>19</v>
      </c>
      <c r="B20" s="2" t="s">
        <v>11</v>
      </c>
      <c r="C20" s="3">
        <v>45652.705254629633</v>
      </c>
      <c r="D20" s="4">
        <v>45647</v>
      </c>
      <c r="E20" s="2" t="s">
        <v>18</v>
      </c>
      <c r="F20" s="2" t="s">
        <v>13</v>
      </c>
      <c r="G20" s="2" t="s">
        <v>19</v>
      </c>
      <c r="H20" s="2" t="s">
        <v>20</v>
      </c>
      <c r="I20" s="2" t="s">
        <v>22</v>
      </c>
      <c r="J20" s="2" t="s">
        <v>23</v>
      </c>
      <c r="K20" s="5">
        <v>400000</v>
      </c>
      <c r="L20" s="5">
        <f t="shared" si="0"/>
        <v>40000</v>
      </c>
      <c r="M20" s="5">
        <f t="shared" si="1"/>
        <v>440000</v>
      </c>
    </row>
    <row r="21" spans="1:13" ht="21.75" customHeight="1" x14ac:dyDescent="0.3">
      <c r="A21" s="2">
        <v>20</v>
      </c>
      <c r="B21" s="2" t="s">
        <v>11</v>
      </c>
      <c r="C21" s="3">
        <v>45644.705659722225</v>
      </c>
      <c r="D21" s="4">
        <v>45648</v>
      </c>
      <c r="E21" s="2" t="s">
        <v>18</v>
      </c>
      <c r="F21" s="2" t="s">
        <v>13</v>
      </c>
      <c r="G21" s="2" t="s">
        <v>24</v>
      </c>
      <c r="H21" s="2" t="s">
        <v>20</v>
      </c>
      <c r="I21" s="2" t="s">
        <v>22</v>
      </c>
      <c r="J21" s="2" t="s">
        <v>23</v>
      </c>
      <c r="K21" s="5">
        <v>350000</v>
      </c>
      <c r="L21" s="5">
        <f t="shared" si="0"/>
        <v>35000</v>
      </c>
      <c r="M21" s="5">
        <f t="shared" si="1"/>
        <v>385000</v>
      </c>
    </row>
    <row r="22" spans="1:13" ht="21.75" customHeight="1" x14ac:dyDescent="0.3">
      <c r="A22" s="2">
        <v>21</v>
      </c>
      <c r="B22" s="2" t="s">
        <v>11</v>
      </c>
      <c r="C22" s="3">
        <v>45652.708113425928</v>
      </c>
      <c r="D22" s="4">
        <v>45648</v>
      </c>
      <c r="E22" s="2" t="s">
        <v>18</v>
      </c>
      <c r="F22" s="2" t="s">
        <v>13</v>
      </c>
      <c r="G22" s="2" t="s">
        <v>19</v>
      </c>
      <c r="H22" s="2" t="s">
        <v>20</v>
      </c>
      <c r="I22" s="2" t="s">
        <v>22</v>
      </c>
      <c r="J22" s="2" t="s">
        <v>23</v>
      </c>
      <c r="K22" s="5">
        <v>400000</v>
      </c>
      <c r="L22" s="5">
        <f t="shared" si="0"/>
        <v>40000</v>
      </c>
      <c r="M22" s="5">
        <f t="shared" si="1"/>
        <v>440000</v>
      </c>
    </row>
    <row r="23" spans="1:13" ht="21.75" customHeight="1" x14ac:dyDescent="0.3">
      <c r="A23" s="2">
        <v>22</v>
      </c>
      <c r="B23" s="2" t="s">
        <v>11</v>
      </c>
      <c r="C23" s="3">
        <v>45652.708425925928</v>
      </c>
      <c r="D23" s="4">
        <v>45649</v>
      </c>
      <c r="E23" s="2" t="s">
        <v>18</v>
      </c>
      <c r="F23" s="2" t="s">
        <v>13</v>
      </c>
      <c r="G23" s="2" t="s">
        <v>24</v>
      </c>
      <c r="H23" s="2" t="s">
        <v>20</v>
      </c>
      <c r="I23" s="2" t="s">
        <v>22</v>
      </c>
      <c r="J23" s="2" t="s">
        <v>23</v>
      </c>
      <c r="K23" s="5">
        <v>700000</v>
      </c>
      <c r="L23" s="5">
        <f t="shared" si="0"/>
        <v>70000</v>
      </c>
      <c r="M23" s="5">
        <f t="shared" si="1"/>
        <v>770000</v>
      </c>
    </row>
    <row r="24" spans="1:13" ht="21.75" customHeight="1" x14ac:dyDescent="0.3">
      <c r="A24" s="2">
        <v>23</v>
      </c>
      <c r="B24" s="2" t="s">
        <v>11</v>
      </c>
      <c r="C24" s="3">
        <v>45652.70989583333</v>
      </c>
      <c r="D24" s="4">
        <v>45649</v>
      </c>
      <c r="E24" s="2" t="s">
        <v>18</v>
      </c>
      <c r="F24" s="2" t="s">
        <v>13</v>
      </c>
      <c r="G24" s="2" t="s">
        <v>19</v>
      </c>
      <c r="H24" s="2" t="s">
        <v>20</v>
      </c>
      <c r="I24" s="2" t="s">
        <v>22</v>
      </c>
      <c r="J24" s="2" t="s">
        <v>23</v>
      </c>
      <c r="K24" s="5">
        <v>1200000</v>
      </c>
      <c r="L24" s="5">
        <f t="shared" si="0"/>
        <v>120000</v>
      </c>
      <c r="M24" s="5">
        <f t="shared" si="1"/>
        <v>1320000</v>
      </c>
    </row>
    <row r="25" spans="1:13" ht="21.75" customHeight="1" x14ac:dyDescent="0.3">
      <c r="A25" s="2">
        <v>24</v>
      </c>
      <c r="B25" s="2" t="s">
        <v>11</v>
      </c>
      <c r="C25" s="3">
        <v>45652.710486111115</v>
      </c>
      <c r="D25" s="4">
        <v>45650</v>
      </c>
      <c r="E25" s="2" t="s">
        <v>18</v>
      </c>
      <c r="F25" s="2" t="s">
        <v>13</v>
      </c>
      <c r="G25" s="2" t="s">
        <v>24</v>
      </c>
      <c r="H25" s="2" t="s">
        <v>20</v>
      </c>
      <c r="I25" s="2" t="s">
        <v>22</v>
      </c>
      <c r="J25" s="2" t="s">
        <v>23</v>
      </c>
      <c r="K25" s="5">
        <v>700000</v>
      </c>
      <c r="L25" s="5">
        <f t="shared" si="0"/>
        <v>70000</v>
      </c>
      <c r="M25" s="5">
        <f t="shared" si="1"/>
        <v>770000</v>
      </c>
    </row>
    <row r="26" spans="1:13" ht="21.75" customHeight="1" x14ac:dyDescent="0.3">
      <c r="A26" s="2">
        <v>25</v>
      </c>
      <c r="B26" s="2" t="s">
        <v>11</v>
      </c>
      <c r="C26" s="3">
        <v>45652.7106712963</v>
      </c>
      <c r="D26" s="4">
        <v>45650</v>
      </c>
      <c r="E26" s="2" t="s">
        <v>18</v>
      </c>
      <c r="F26" s="2" t="s">
        <v>13</v>
      </c>
      <c r="G26" s="2" t="s">
        <v>19</v>
      </c>
      <c r="H26" s="2" t="s">
        <v>20</v>
      </c>
      <c r="I26" s="2" t="s">
        <v>22</v>
      </c>
      <c r="J26" s="2" t="s">
        <v>23</v>
      </c>
      <c r="K26" s="5">
        <v>400000</v>
      </c>
      <c r="L26" s="5">
        <f t="shared" si="0"/>
        <v>40000</v>
      </c>
      <c r="M26" s="5">
        <f t="shared" si="1"/>
        <v>440000</v>
      </c>
    </row>
    <row r="27" spans="1:13" ht="21.75" customHeight="1" x14ac:dyDescent="0.3">
      <c r="A27" s="2">
        <v>26</v>
      </c>
      <c r="B27" s="2" t="s">
        <v>11</v>
      </c>
      <c r="C27" s="3">
        <v>45652.711006944446</v>
      </c>
      <c r="D27" s="4">
        <v>45651</v>
      </c>
      <c r="E27" s="2" t="s">
        <v>18</v>
      </c>
      <c r="F27" s="2" t="s">
        <v>13</v>
      </c>
      <c r="G27" s="2" t="s">
        <v>19</v>
      </c>
      <c r="H27" s="2" t="s">
        <v>20</v>
      </c>
      <c r="I27" s="2" t="s">
        <v>22</v>
      </c>
      <c r="J27" s="2" t="s">
        <v>23</v>
      </c>
      <c r="K27" s="5">
        <v>800000</v>
      </c>
      <c r="L27" s="5">
        <f t="shared" si="0"/>
        <v>80000</v>
      </c>
      <c r="M27" s="5">
        <f t="shared" si="1"/>
        <v>880000</v>
      </c>
    </row>
    <row r="28" spans="1:13" ht="21.75" customHeight="1" x14ac:dyDescent="0.3">
      <c r="A28" s="2">
        <v>27</v>
      </c>
      <c r="B28" s="2" t="s">
        <v>11</v>
      </c>
      <c r="C28" s="3">
        <v>45652.711284722223</v>
      </c>
      <c r="D28" s="4">
        <v>45652</v>
      </c>
      <c r="E28" s="2" t="s">
        <v>18</v>
      </c>
      <c r="F28" s="2" t="s">
        <v>13</v>
      </c>
      <c r="G28" s="2" t="s">
        <v>19</v>
      </c>
      <c r="H28" s="2" t="s">
        <v>20</v>
      </c>
      <c r="I28" s="2" t="s">
        <v>22</v>
      </c>
      <c r="J28" s="2" t="s">
        <v>23</v>
      </c>
      <c r="K28" s="5">
        <v>800000</v>
      </c>
      <c r="L28" s="5">
        <f t="shared" si="0"/>
        <v>80000</v>
      </c>
      <c r="M28" s="5">
        <f t="shared" si="1"/>
        <v>880000</v>
      </c>
    </row>
    <row r="29" spans="1:13" ht="21.75" customHeight="1" x14ac:dyDescent="0.3">
      <c r="A29" s="2">
        <v>28</v>
      </c>
      <c r="B29" s="2" t="s">
        <v>11</v>
      </c>
      <c r="C29" s="3">
        <v>45656.369756944441</v>
      </c>
      <c r="D29" s="4">
        <v>45653</v>
      </c>
      <c r="E29" s="2" t="s">
        <v>18</v>
      </c>
      <c r="F29" s="2" t="s">
        <v>13</v>
      </c>
      <c r="G29" s="2" t="s">
        <v>19</v>
      </c>
      <c r="H29" s="2" t="s">
        <v>20</v>
      </c>
      <c r="I29" s="2" t="s">
        <v>22</v>
      </c>
      <c r="J29" s="2" t="s">
        <v>23</v>
      </c>
      <c r="K29" s="5">
        <v>1200000</v>
      </c>
      <c r="L29" s="5">
        <f t="shared" si="0"/>
        <v>120000</v>
      </c>
      <c r="M29" s="5">
        <f t="shared" si="1"/>
        <v>1320000</v>
      </c>
    </row>
    <row r="30" spans="1:13" ht="21.75" customHeight="1" x14ac:dyDescent="0.3">
      <c r="A30" s="2">
        <v>29</v>
      </c>
      <c r="B30" s="2" t="s">
        <v>11</v>
      </c>
      <c r="C30" s="3">
        <v>45656.370057870372</v>
      </c>
      <c r="D30" s="4">
        <v>45653</v>
      </c>
      <c r="E30" s="2" t="s">
        <v>18</v>
      </c>
      <c r="F30" s="2" t="s">
        <v>13</v>
      </c>
      <c r="G30" s="2" t="s">
        <v>24</v>
      </c>
      <c r="H30" s="2" t="s">
        <v>20</v>
      </c>
      <c r="I30" s="2" t="s">
        <v>22</v>
      </c>
      <c r="J30" s="2" t="s">
        <v>23</v>
      </c>
      <c r="K30" s="5">
        <v>350000</v>
      </c>
      <c r="L30" s="5">
        <f t="shared" si="0"/>
        <v>35000</v>
      </c>
      <c r="M30" s="5">
        <f t="shared" si="1"/>
        <v>385000</v>
      </c>
    </row>
    <row r="31" spans="1:13" ht="21.75" customHeight="1" x14ac:dyDescent="0.3">
      <c r="A31" s="2">
        <v>30</v>
      </c>
      <c r="B31" s="2" t="s">
        <v>11</v>
      </c>
      <c r="C31" s="3">
        <v>45656.370312500003</v>
      </c>
      <c r="D31" s="4">
        <v>45654</v>
      </c>
      <c r="E31" s="2" t="s">
        <v>18</v>
      </c>
      <c r="F31" s="2" t="s">
        <v>13</v>
      </c>
      <c r="G31" s="2" t="s">
        <v>24</v>
      </c>
      <c r="H31" s="2" t="s">
        <v>20</v>
      </c>
      <c r="I31" s="2" t="s">
        <v>22</v>
      </c>
      <c r="J31" s="2" t="s">
        <v>23</v>
      </c>
      <c r="K31" s="5">
        <v>350000</v>
      </c>
      <c r="L31" s="5">
        <f t="shared" si="0"/>
        <v>35000</v>
      </c>
      <c r="M31" s="5">
        <f t="shared" si="1"/>
        <v>385000</v>
      </c>
    </row>
    <row r="32" spans="1:13" ht="21.75" customHeight="1" x14ac:dyDescent="0.3">
      <c r="A32" s="2">
        <v>31</v>
      </c>
      <c r="B32" s="2" t="s">
        <v>11</v>
      </c>
      <c r="C32" s="3">
        <v>45656.37059027778</v>
      </c>
      <c r="D32" s="4">
        <v>45654</v>
      </c>
      <c r="E32" s="2" t="s">
        <v>18</v>
      </c>
      <c r="F32" s="2" t="s">
        <v>13</v>
      </c>
      <c r="G32" s="2" t="s">
        <v>19</v>
      </c>
      <c r="H32" s="2" t="s">
        <v>20</v>
      </c>
      <c r="I32" s="2" t="s">
        <v>22</v>
      </c>
      <c r="J32" s="2" t="s">
        <v>23</v>
      </c>
      <c r="K32" s="5">
        <v>400000</v>
      </c>
      <c r="L32" s="5">
        <f t="shared" si="0"/>
        <v>40000</v>
      </c>
      <c r="M32" s="5">
        <f t="shared" si="1"/>
        <v>440000</v>
      </c>
    </row>
    <row r="33" spans="1:13" ht="21.75" customHeight="1" x14ac:dyDescent="0.3">
      <c r="A33" s="2">
        <v>32</v>
      </c>
      <c r="B33" s="2" t="s">
        <v>11</v>
      </c>
      <c r="C33" s="3">
        <v>45656.371134259258</v>
      </c>
      <c r="D33" s="4">
        <v>45655</v>
      </c>
      <c r="E33" s="2" t="s">
        <v>18</v>
      </c>
      <c r="F33" s="2" t="s">
        <v>13</v>
      </c>
      <c r="G33" s="2" t="s">
        <v>19</v>
      </c>
      <c r="H33" s="2" t="s">
        <v>20</v>
      </c>
      <c r="I33" s="2" t="s">
        <v>22</v>
      </c>
      <c r="J33" s="2" t="s">
        <v>23</v>
      </c>
      <c r="K33" s="5">
        <v>400000</v>
      </c>
      <c r="L33" s="5">
        <f t="shared" si="0"/>
        <v>40000</v>
      </c>
      <c r="M33" s="5">
        <f t="shared" si="1"/>
        <v>440000</v>
      </c>
    </row>
    <row r="34" spans="1:13" ht="21.75" customHeight="1" x14ac:dyDescent="0.3">
      <c r="A34" s="2">
        <v>33</v>
      </c>
      <c r="B34" s="2" t="s">
        <v>11</v>
      </c>
      <c r="C34" s="3">
        <v>45656.371469907404</v>
      </c>
      <c r="D34" s="4">
        <v>45656</v>
      </c>
      <c r="E34" s="2" t="s">
        <v>18</v>
      </c>
      <c r="F34" s="2" t="s">
        <v>13</v>
      </c>
      <c r="G34" s="2" t="s">
        <v>19</v>
      </c>
      <c r="H34" s="2" t="s">
        <v>20</v>
      </c>
      <c r="I34" s="2" t="s">
        <v>22</v>
      </c>
      <c r="J34" s="2" t="s">
        <v>23</v>
      </c>
      <c r="K34" s="5">
        <v>800000</v>
      </c>
      <c r="L34" s="5">
        <f t="shared" si="0"/>
        <v>80000</v>
      </c>
      <c r="M34" s="5">
        <f t="shared" si="1"/>
        <v>880000</v>
      </c>
    </row>
    <row r="35" spans="1:13" ht="21.75" customHeight="1" x14ac:dyDescent="0.3">
      <c r="A35" s="2">
        <v>34</v>
      </c>
      <c r="B35" s="2" t="s">
        <v>11</v>
      </c>
      <c r="C35" s="3">
        <v>45656.371666666666</v>
      </c>
      <c r="D35" s="4">
        <v>45657</v>
      </c>
      <c r="E35" s="2" t="s">
        <v>18</v>
      </c>
      <c r="F35" s="2" t="s">
        <v>13</v>
      </c>
      <c r="G35" s="2" t="s">
        <v>19</v>
      </c>
      <c r="H35" s="2" t="s">
        <v>20</v>
      </c>
      <c r="I35" s="2" t="s">
        <v>22</v>
      </c>
      <c r="J35" s="2" t="s">
        <v>23</v>
      </c>
      <c r="K35" s="5">
        <v>400000</v>
      </c>
      <c r="L35" s="5">
        <f t="shared" si="0"/>
        <v>40000</v>
      </c>
      <c r="M35" s="5">
        <f t="shared" si="1"/>
        <v>440000</v>
      </c>
    </row>
    <row r="36" spans="1:13" ht="25.5" customHeight="1" x14ac:dyDescent="0.3">
      <c r="K36" s="6">
        <f>SUM(K2:K35)</f>
        <v>20950000</v>
      </c>
      <c r="L36" s="6">
        <f t="shared" ref="L36:M36" si="2">SUM(L2:L35)</f>
        <v>2095000</v>
      </c>
      <c r="M36" s="7">
        <f t="shared" si="2"/>
        <v>23045000</v>
      </c>
    </row>
  </sheetData>
  <phoneticPr fontId="20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2025-01-02T04:43:38Z</dcterms:created>
  <dcterms:modified xsi:type="dcterms:W3CDTF">2025-01-02T04:43:38Z</dcterms:modified>
</cp:coreProperties>
</file>