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bookViews>
    <workbookView xWindow="28680" yWindow="-120" windowWidth="29040" windowHeight="15720"/>
  </bookViews>
  <sheets>
    <sheet name="세부" sheetId="9" r:id="rId1"/>
    <sheet name="일정표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9" l="1"/>
  <c r="I19" i="9"/>
  <c r="I15" i="9" l="1"/>
  <c r="I16" i="9"/>
  <c r="I17" i="9" l="1"/>
  <c r="I20" i="9"/>
  <c r="G21" i="9" l="1"/>
</calcChain>
</file>

<file path=xl/sharedStrings.xml><?xml version="1.0" encoding="utf-8"?>
<sst xmlns="http://schemas.openxmlformats.org/spreadsheetml/2006/main" count="166" uniqueCount="125">
  <si>
    <t>발송일</t>
    <phoneticPr fontId="3" type="noConversion"/>
  </si>
  <si>
    <t>수 신</t>
    <phoneticPr fontId="3" type="noConversion"/>
  </si>
  <si>
    <t>발 신</t>
    <phoneticPr fontId="3" type="noConversion"/>
  </si>
  <si>
    <t>인원</t>
    <phoneticPr fontId="3" type="noConversion"/>
  </si>
  <si>
    <t>항목</t>
    <phoneticPr fontId="3" type="noConversion"/>
  </si>
  <si>
    <t>세부항목</t>
    <phoneticPr fontId="3" type="noConversion"/>
  </si>
  <si>
    <t>내역</t>
    <phoneticPr fontId="3" type="noConversion"/>
  </si>
  <si>
    <t>가격</t>
    <phoneticPr fontId="3" type="noConversion"/>
  </si>
  <si>
    <t>수량/인원</t>
    <phoneticPr fontId="3" type="noConversion"/>
  </si>
  <si>
    <t>횟수/박수</t>
    <phoneticPr fontId="3" type="noConversion"/>
  </si>
  <si>
    <t>기타</t>
    <phoneticPr fontId="3" type="noConversion"/>
  </si>
  <si>
    <t>합계</t>
    <phoneticPr fontId="3" type="noConversion"/>
  </si>
  <si>
    <t>출발
예정일</t>
    <phoneticPr fontId="3" type="noConversion"/>
  </si>
  <si>
    <t>ROOM
TYPE</t>
    <phoneticPr fontId="3" type="noConversion"/>
  </si>
  <si>
    <t>GRAND TOTAL</t>
    <phoneticPr fontId="3" type="noConversion"/>
  </si>
  <si>
    <t>마카오</t>
    <phoneticPr fontId="1" type="noConversion"/>
  </si>
  <si>
    <t>1</t>
    <phoneticPr fontId="1" type="noConversion"/>
  </si>
  <si>
    <t>이덕심 드림</t>
    <phoneticPr fontId="3" type="noConversion"/>
  </si>
  <si>
    <t>포함</t>
    <phoneticPr fontId="1" type="noConversion"/>
  </si>
  <si>
    <t>불포함</t>
    <phoneticPr fontId="1" type="noConversion"/>
  </si>
  <si>
    <t>전일</t>
    <phoneticPr fontId="1" type="noConversion"/>
  </si>
  <si>
    <t>개인비용/호텔,식사</t>
    <phoneticPr fontId="1" type="noConversion"/>
  </si>
  <si>
    <t>입장료</t>
    <phoneticPr fontId="1" type="noConversion"/>
  </si>
  <si>
    <t>Date</t>
  </si>
  <si>
    <t>Place</t>
  </si>
  <si>
    <t>Time</t>
  </si>
  <si>
    <t>Itinerary</t>
  </si>
  <si>
    <t>비고</t>
    <phoneticPr fontId="1" type="noConversion"/>
  </si>
  <si>
    <t>1 Day</t>
    <phoneticPr fontId="1" type="noConversion"/>
  </si>
  <si>
    <t>홍콩→마카오</t>
    <phoneticPr fontId="1" type="noConversion"/>
  </si>
  <si>
    <t>10:40 - 11:30</t>
    <phoneticPr fontId="1" type="noConversion"/>
  </si>
  <si>
    <r>
      <t xml:space="preserve">공항에서 투넘버 알파드 차량미팅
</t>
    </r>
    <r>
      <rPr>
        <b/>
        <sz val="10"/>
        <color rgb="FF0000FF"/>
        <rFont val="맑은 고딕"/>
        <family val="3"/>
        <charset val="129"/>
        <scheme val="minor"/>
      </rPr>
      <t>항공편 (인천 KE0173 / 10:40 )</t>
    </r>
    <phoneticPr fontId="1" type="noConversion"/>
  </si>
  <si>
    <t>조 : 불포함</t>
    <phoneticPr fontId="1" type="noConversion"/>
  </si>
  <si>
    <t>4월 29일(화)</t>
    <phoneticPr fontId="1" type="noConversion"/>
  </si>
  <si>
    <t>송영서비스 외
7시간</t>
    <phoneticPr fontId="1" type="noConversion"/>
  </si>
  <si>
    <t>11:30 - 12:30</t>
    <phoneticPr fontId="1" type="noConversion"/>
  </si>
  <si>
    <t>마카오 이동 ( 투넘버 알파드 차량)</t>
    <phoneticPr fontId="1" type="noConversion"/>
  </si>
  <si>
    <t>중 : 기내식</t>
    <phoneticPr fontId="1" type="noConversion"/>
  </si>
  <si>
    <t>12:30 - 13:00</t>
    <phoneticPr fontId="1" type="noConversion"/>
  </si>
  <si>
    <r>
      <t xml:space="preserve">윈펠리스 호텔 (조기 체크인 OR 짐 보관) </t>
    </r>
    <r>
      <rPr>
        <b/>
        <sz val="10"/>
        <color rgb="FFFF0000"/>
        <rFont val="맑은 고딕"/>
        <family val="3"/>
        <charset val="129"/>
        <scheme val="minor"/>
      </rPr>
      <t>★ 마카오가이드미팅</t>
    </r>
    <phoneticPr fontId="1" type="noConversion"/>
  </si>
  <si>
    <t>석 : 불포함</t>
    <phoneticPr fontId="1" type="noConversion"/>
  </si>
  <si>
    <t>13:00 - 16:30</t>
    <phoneticPr fontId="1" type="noConversion"/>
  </si>
  <si>
    <t>마카오 투어 (세나도 광장, 성 바울 성당,성 도미니크 성당, 나차 사원, 마카오 박물관)</t>
    <phoneticPr fontId="1" type="noConversion"/>
  </si>
  <si>
    <t>차량: 알파드</t>
    <phoneticPr fontId="1" type="noConversion"/>
  </si>
  <si>
    <t>16:30 - 17:00</t>
    <phoneticPr fontId="1" type="noConversion"/>
  </si>
  <si>
    <t>자유 산책 OR 카페타임</t>
    <phoneticPr fontId="1" type="noConversion"/>
  </si>
  <si>
    <t>17:00 - 18:30</t>
    <phoneticPr fontId="1" type="noConversion"/>
  </si>
  <si>
    <t>저녁식사</t>
    <phoneticPr fontId="1" type="noConversion"/>
  </si>
  <si>
    <t xml:space="preserve">18:30 - 19:30 </t>
    <phoneticPr fontId="1" type="noConversion"/>
  </si>
  <si>
    <r>
      <t xml:space="preserve">마카오 타워 전망대 (야경) and </t>
    </r>
    <r>
      <rPr>
        <b/>
        <sz val="10"/>
        <color rgb="FFFF0000"/>
        <rFont val="맑은 고딕"/>
        <family val="3"/>
        <charset val="129"/>
        <scheme val="minor"/>
      </rPr>
      <t>오픈탑 2층버스 야경투어</t>
    </r>
    <phoneticPr fontId="1" type="noConversion"/>
  </si>
  <si>
    <t>00:00 - 00:00</t>
    <phoneticPr fontId="1" type="noConversion"/>
  </si>
  <si>
    <t>호텔복귀 및 자유시간</t>
    <phoneticPr fontId="1" type="noConversion"/>
  </si>
  <si>
    <t>Hotel Info.</t>
  </si>
  <si>
    <t>마카오 윈팰리스 호텔 (★★★★★) / 고객자체예약</t>
    <phoneticPr fontId="1" type="noConversion"/>
  </si>
  <si>
    <t>2 Day</t>
    <phoneticPr fontId="1" type="noConversion"/>
  </si>
  <si>
    <t>11:00 - 11:00</t>
    <phoneticPr fontId="1" type="noConversion"/>
  </si>
  <si>
    <t>조식 후 로비에서 가이드 미팅</t>
    <phoneticPr fontId="1" type="noConversion"/>
  </si>
  <si>
    <t>조 : 호텔식</t>
    <phoneticPr fontId="1" type="noConversion"/>
  </si>
  <si>
    <t>4월 30일(수)</t>
    <phoneticPr fontId="1" type="noConversion"/>
  </si>
  <si>
    <t>7시간</t>
    <phoneticPr fontId="1" type="noConversion"/>
  </si>
  <si>
    <t>11:30 - 13:00</t>
    <phoneticPr fontId="1" type="noConversion"/>
  </si>
  <si>
    <t>타이파 빌리지 관광 (쿤하 거리, 포르투갈풍 골목길, 디저트 카페 &amp; 기념품 쇼핑)</t>
    <phoneticPr fontId="1" type="noConversion"/>
  </si>
  <si>
    <t>중 : 불포함</t>
    <phoneticPr fontId="1" type="noConversion"/>
  </si>
  <si>
    <t>13:00 - 14:30</t>
    <phoneticPr fontId="1" type="noConversion"/>
  </si>
  <si>
    <t>베네시안 호텔 &amp; 코타이 스트립 (실내 운하, 곤돌라, 카지노 관광)</t>
    <phoneticPr fontId="1" type="noConversion"/>
  </si>
  <si>
    <t>14:30 - 15:30</t>
    <phoneticPr fontId="1" type="noConversion"/>
  </si>
  <si>
    <r>
      <rPr>
        <b/>
        <sz val="10"/>
        <color rgb="FF0000FF"/>
        <rFont val="맑은 고딕"/>
        <family val="3"/>
        <charset val="129"/>
        <scheme val="minor"/>
      </rPr>
      <t>점심 식사 (코타이 지역내</t>
    </r>
    <r>
      <rPr>
        <b/>
        <sz val="10"/>
        <color theme="1"/>
        <rFont val="맑은 고딕"/>
        <family val="3"/>
        <charset val="129"/>
        <scheme val="minor"/>
      </rPr>
      <t>)</t>
    </r>
    <phoneticPr fontId="1" type="noConversion"/>
  </si>
  <si>
    <t>15:30 - 16:30</t>
    <phoneticPr fontId="1" type="noConversion"/>
  </si>
  <si>
    <t>콜로안 빌리지 &amp; 로드 스토우 에그타르트 본점</t>
    <phoneticPr fontId="1" type="noConversion"/>
  </si>
  <si>
    <t>성 프란시스코 사비에르 성당</t>
    <phoneticPr fontId="1" type="noConversion"/>
  </si>
  <si>
    <t>17:00 - 17:30</t>
    <phoneticPr fontId="1" type="noConversion"/>
  </si>
  <si>
    <t>하카 해변 또는 마카오 대교 드라이브</t>
    <phoneticPr fontId="1" type="noConversion"/>
  </si>
  <si>
    <t>18:00 - 18:00</t>
    <phoneticPr fontId="1" type="noConversion"/>
  </si>
  <si>
    <t>호텔 복귀 및 자유시간</t>
    <phoneticPr fontId="1" type="noConversion"/>
  </si>
  <si>
    <t>3 Day</t>
    <phoneticPr fontId="1" type="noConversion"/>
  </si>
  <si>
    <t>홍콩</t>
    <phoneticPr fontId="1" type="noConversion"/>
  </si>
  <si>
    <t>5월 1일(목)</t>
    <phoneticPr fontId="1" type="noConversion"/>
  </si>
  <si>
    <t>11:00 - 12:30</t>
    <phoneticPr fontId="1" type="noConversion"/>
  </si>
  <si>
    <t>마카오 호텔 픽업 → 홍콩 이동</t>
    <phoneticPr fontId="1" type="noConversion"/>
  </si>
  <si>
    <r>
      <t xml:space="preserve">리젠트 호텔 체크인 or 짐 보관 </t>
    </r>
    <r>
      <rPr>
        <b/>
        <sz val="10"/>
        <color rgb="FFFF0000"/>
        <rFont val="맑은 고딕"/>
        <family val="3"/>
        <charset val="129"/>
        <scheme val="minor"/>
      </rPr>
      <t xml:space="preserve"> ★홍콩가이드미팅</t>
    </r>
    <phoneticPr fontId="1" type="noConversion"/>
  </si>
  <si>
    <t>13:30- 15:30</t>
    <phoneticPr fontId="1" type="noConversion"/>
  </si>
  <si>
    <r>
      <t xml:space="preserve">센트럴마켓/미드레벨에스컬레이터/소호거리 </t>
    </r>
    <r>
      <rPr>
        <b/>
        <sz val="10"/>
        <color rgb="FF0000FF"/>
        <rFont val="맑은 고딕"/>
        <family val="3"/>
        <charset val="129"/>
        <scheme val="minor"/>
      </rPr>
      <t>점심 (소호 or 센트럴)</t>
    </r>
    <phoneticPr fontId="1" type="noConversion"/>
  </si>
  <si>
    <t>차량: 알파드OR 벤츠</t>
    <phoneticPr fontId="1" type="noConversion"/>
  </si>
  <si>
    <t>16:00 - 17:00</t>
    <phoneticPr fontId="1" type="noConversion"/>
  </si>
  <si>
    <r>
      <t xml:space="preserve">빅토리아피크 </t>
    </r>
    <r>
      <rPr>
        <b/>
        <sz val="10"/>
        <color rgb="FFFF0000"/>
        <rFont val="맑은 고딕"/>
        <family val="3"/>
        <charset val="129"/>
        <scheme val="minor"/>
      </rPr>
      <t>(피크트램 편도 이용예정, 현장결제 발권)</t>
    </r>
    <phoneticPr fontId="1" type="noConversion"/>
  </si>
  <si>
    <t>17:30 - 19:30</t>
    <phoneticPr fontId="1" type="noConversion"/>
  </si>
  <si>
    <r>
      <t xml:space="preserve">스타페리(센트럴→침사추이 이동) 침사추이 1881 헤리티지 / 하버시티 쇼핑  </t>
    </r>
    <r>
      <rPr>
        <b/>
        <sz val="10"/>
        <color rgb="FF0000FF"/>
        <rFont val="맑은 고딕"/>
        <family val="3"/>
        <charset val="129"/>
        <scheme val="minor"/>
      </rPr>
      <t>저녁식사</t>
    </r>
    <phoneticPr fontId="1" type="noConversion"/>
  </si>
  <si>
    <t>20:00 - 20:00</t>
    <phoneticPr fontId="1" type="noConversion"/>
  </si>
  <si>
    <r>
      <t xml:space="preserve">심포니오브라이트 &amp; </t>
    </r>
    <r>
      <rPr>
        <b/>
        <sz val="10"/>
        <color rgb="FFFF0000"/>
        <rFont val="맑은 고딕"/>
        <family val="3"/>
        <charset val="129"/>
        <scheme val="minor"/>
      </rPr>
      <t xml:space="preserve">오픈탑 2층버스 야경 투어 </t>
    </r>
    <phoneticPr fontId="1" type="noConversion"/>
  </si>
  <si>
    <t>홍콩 리젠트 호텔 (★★★★★) / 고객자체예약</t>
    <phoneticPr fontId="1" type="noConversion"/>
  </si>
  <si>
    <t>4 Day</t>
    <phoneticPr fontId="1" type="noConversion"/>
  </si>
  <si>
    <t>5월 2일(금)</t>
    <phoneticPr fontId="1" type="noConversion"/>
  </si>
  <si>
    <t>리펄스 베이</t>
    <phoneticPr fontId="1" type="noConversion"/>
  </si>
  <si>
    <t>12:30 - 13:30</t>
    <phoneticPr fontId="1" type="noConversion"/>
  </si>
  <si>
    <t>스탠리 마켓 &amp; 카페 타임</t>
    <phoneticPr fontId="1" type="noConversion"/>
  </si>
  <si>
    <t>13:30 - 14:30</t>
    <phoneticPr fontId="1" type="noConversion"/>
  </si>
  <si>
    <t>점심식사</t>
    <phoneticPr fontId="1" type="noConversion"/>
  </si>
  <si>
    <t>차량 : 알파드OR 벤츠</t>
    <phoneticPr fontId="1" type="noConversion"/>
  </si>
  <si>
    <t>웡타이신 사원</t>
    <phoneticPr fontId="1" type="noConversion"/>
  </si>
  <si>
    <t>16:30 - 18:00</t>
    <phoneticPr fontId="1" type="noConversion"/>
  </si>
  <si>
    <t>몽콕 레이디스 마켓 &amp; 길거리 간식</t>
    <phoneticPr fontId="1" type="noConversion"/>
  </si>
  <si>
    <t>18:00 - 19:00</t>
    <phoneticPr fontId="1" type="noConversion"/>
  </si>
  <si>
    <t>19:30 - 19:30</t>
    <phoneticPr fontId="1" type="noConversion"/>
  </si>
  <si>
    <t>5 Day</t>
    <phoneticPr fontId="1" type="noConversion"/>
  </si>
  <si>
    <t>09:30 - 09:30</t>
    <phoneticPr fontId="1" type="noConversion"/>
  </si>
  <si>
    <t>호텔에서 차량 미팅</t>
    <phoneticPr fontId="1" type="noConversion"/>
  </si>
  <si>
    <t>5월 3일(토)</t>
    <phoneticPr fontId="1" type="noConversion"/>
  </si>
  <si>
    <t>공항샌딩</t>
    <phoneticPr fontId="1" type="noConversion"/>
  </si>
  <si>
    <t>10:00 - 10:00</t>
    <phoneticPr fontId="1" type="noConversion"/>
  </si>
  <si>
    <r>
      <t xml:space="preserve">공항 도착 후 투어 종료
</t>
    </r>
    <r>
      <rPr>
        <b/>
        <sz val="10"/>
        <color rgb="FF0000FF"/>
        <rFont val="맑은 고딕"/>
        <family val="3"/>
        <charset val="129"/>
        <scheme val="minor"/>
      </rPr>
      <t>항공편 (인천 KE0174 / 낮 12:20  )</t>
    </r>
    <phoneticPr fontId="1" type="noConversion"/>
  </si>
  <si>
    <t>정언호 부장님귀하</t>
    <phoneticPr fontId="3" type="noConversion"/>
  </si>
  <si>
    <t>2025년 4월29일</t>
    <phoneticPr fontId="1" type="noConversion"/>
  </si>
  <si>
    <t>4+0</t>
    <phoneticPr fontId="1" type="noConversion"/>
  </si>
  <si>
    <t>투넘버</t>
    <phoneticPr fontId="1" type="noConversion"/>
  </si>
  <si>
    <t>홍콩공항--&gt;마카오</t>
    <phoneticPr fontId="1" type="noConversion"/>
  </si>
  <si>
    <t>HK</t>
    <phoneticPr fontId="1" type="noConversion"/>
  </si>
  <si>
    <t>전일 가이드/차량,마카오 타워,2층버스</t>
    <phoneticPr fontId="1" type="noConversion"/>
  </si>
  <si>
    <t>차량+가이드</t>
    <phoneticPr fontId="1" type="noConversion"/>
  </si>
  <si>
    <t>1일차알파드 7시간</t>
    <phoneticPr fontId="1" type="noConversion"/>
  </si>
  <si>
    <t>2일차알파드 7시간</t>
    <phoneticPr fontId="1" type="noConversion"/>
  </si>
  <si>
    <t>2층버스</t>
    <phoneticPr fontId="1" type="noConversion"/>
  </si>
  <si>
    <t>마카오--&gt;홍콩호텔</t>
    <phoneticPr fontId="1" type="noConversion"/>
  </si>
  <si>
    <t>4</t>
    <phoneticPr fontId="1" type="noConversion"/>
  </si>
  <si>
    <t>3,4일차,5일차 샌딩</t>
    <phoneticPr fontId="1" type="noConversion"/>
  </si>
  <si>
    <t>마카오 차량시간 7시간 초과시 시간당 HK 500/홍콩 1일차 12:30-19:30 /홍콩2일차 11:00-19:30 초과시시간당HK700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</si>
</sst>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4" formatCode="\$#,##0_);[Red]\(\$#,##0\)"/>
    <numFmt numFmtId="176" formatCode="\$#,##0;[Red]\-\$#,##0"/>
    <numFmt numFmtId="177" formatCode="@&quot;명&quot;"/>
    <numFmt numFmtId="178" formatCode="@&quot;대&quot;"/>
    <numFmt numFmtId="179" formatCode="[$-F800]dddd\,\ mmmm\ dd\,\ yyyy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Malgun Gothic Semilight"/>
      <family val="2"/>
      <charset val="129"/>
    </font>
    <font>
      <sz val="11"/>
      <color theme="1"/>
      <name val="Malgun Gothic Semilight"/>
      <family val="2"/>
      <charset val="129"/>
    </font>
    <font>
      <b/>
      <sz val="12"/>
      <name val="Malgun Gothic Semilight"/>
      <family val="2"/>
      <charset val="129"/>
    </font>
    <font>
      <sz val="12"/>
      <name val="Malgun Gothic Semilight"/>
      <family val="3"/>
      <charset val="129"/>
    </font>
    <font>
      <b/>
      <sz val="12"/>
      <name val="Malgun Gothic Semilight"/>
      <family val="3"/>
      <charset val="129"/>
    </font>
    <font>
      <b/>
      <sz val="12"/>
      <color rgb="FF0000FF"/>
      <name val="Malgun Gothic Semilight"/>
      <family val="3"/>
      <charset val="129"/>
    </font>
    <font>
      <b/>
      <sz val="12"/>
      <color theme="0"/>
      <name val="Malgun Gothic Semilight"/>
      <family val="3"/>
      <charset val="129"/>
    </font>
    <font>
      <sz val="12"/>
      <color theme="1"/>
      <name val="Malgun Gothic Semilight"/>
      <family val="3"/>
      <charset val="129"/>
    </font>
    <font>
      <sz val="9"/>
      <name val="맑은 고딕"/>
      <family val="3"/>
      <charset val="136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59999389629810485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 style="thin">
        <color indexed="64"/>
      </bottom>
      <diagonal/>
    </border>
    <border>
      <left/>
      <right style="thin">
        <color indexed="64"/>
      </right>
      <top style="medium">
        <color rgb="FF999999"/>
      </top>
      <bottom style="thin">
        <color indexed="64"/>
      </bottom>
      <diagonal/>
    </border>
    <border>
      <left style="thin">
        <color indexed="64"/>
      </left>
      <right/>
      <top style="medium">
        <color rgb="FF999999"/>
      </top>
      <bottom style="thin">
        <color auto="1"/>
      </bottom>
      <diagonal/>
    </border>
    <border>
      <left/>
      <right style="medium">
        <color rgb="FF999999"/>
      </right>
      <top style="medium">
        <color rgb="FF999999"/>
      </top>
      <bottom style="thin">
        <color auto="1"/>
      </bottom>
      <diagonal/>
    </border>
    <border>
      <left/>
      <right/>
      <top style="medium">
        <color rgb="FF999999"/>
      </top>
      <bottom style="thin">
        <color indexed="64"/>
      </bottom>
      <diagonal/>
    </border>
    <border>
      <left/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999999"/>
      </right>
      <top style="thin">
        <color indexed="64"/>
      </top>
      <bottom style="thin">
        <color indexed="64"/>
      </bottom>
      <diagonal/>
    </border>
    <border>
      <left/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/>
      <top/>
      <bottom/>
      <diagonal/>
    </border>
    <border>
      <left/>
      <right style="medium">
        <color rgb="FF999999"/>
      </right>
      <top style="thin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thin">
        <color indexed="64"/>
      </right>
      <top/>
      <bottom style="medium">
        <color rgb="FF999999"/>
      </bottom>
      <diagonal/>
    </border>
    <border>
      <left style="thin">
        <color indexed="64"/>
      </left>
      <right/>
      <top style="thin">
        <color auto="1"/>
      </top>
      <bottom style="medium">
        <color rgb="FF999999"/>
      </bottom>
      <diagonal/>
    </border>
    <border>
      <left/>
      <right style="thin">
        <color auto="1"/>
      </right>
      <top style="thin">
        <color indexed="64"/>
      </top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 style="medium">
        <color theme="0" tint="-0.499984740745262"/>
      </right>
      <top style="medium">
        <color rgb="FF999999"/>
      </top>
      <bottom style="thin">
        <color indexed="64"/>
      </bottom>
      <diagonal/>
    </border>
    <border>
      <left style="medium">
        <color theme="0" tint="-0.499984740745262"/>
      </left>
      <right style="hair">
        <color rgb="FF999999"/>
      </right>
      <top style="medium">
        <color rgb="FF999999"/>
      </top>
      <bottom style="thin">
        <color indexed="64"/>
      </bottom>
      <diagonal/>
    </border>
    <border>
      <left style="hair">
        <color rgb="FF999999"/>
      </left>
      <right style="hair">
        <color rgb="FF999999"/>
      </right>
      <top style="medium">
        <color rgb="FF999999"/>
      </top>
      <bottom style="thin">
        <color indexed="64"/>
      </bottom>
      <diagonal/>
    </border>
    <border>
      <left style="hair">
        <color rgb="FF999999"/>
      </left>
      <right style="medium">
        <color rgb="FF999999"/>
      </right>
      <top style="medium">
        <color rgb="FF999999"/>
      </top>
      <bottom style="thin">
        <color indexed="64"/>
      </bottom>
      <diagonal/>
    </border>
    <border>
      <left/>
      <right style="medium">
        <color rgb="FF999999"/>
      </right>
      <top style="thin">
        <color indexed="64"/>
      </top>
      <bottom/>
      <diagonal/>
    </border>
    <border>
      <left style="medium">
        <color rgb="FF999999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999999"/>
      </right>
      <top/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 style="medium">
        <color rgb="FF999999"/>
      </left>
      <right style="hair">
        <color rgb="FF999999"/>
      </right>
      <top style="medium">
        <color rgb="FF999999"/>
      </top>
      <bottom style="thin">
        <color theme="0" tint="-0.499984740745262"/>
      </bottom>
      <diagonal/>
    </border>
    <border>
      <left style="hair">
        <color rgb="FF999999"/>
      </left>
      <right style="medium">
        <color rgb="FF999999"/>
      </right>
      <top style="medium">
        <color rgb="FF999999"/>
      </top>
      <bottom style="thin">
        <color theme="0" tint="-0.499984740745262"/>
      </bottom>
      <diagonal/>
    </border>
    <border>
      <left style="medium">
        <color rgb="FF999999"/>
      </left>
      <right/>
      <top style="medium">
        <color rgb="FF999999"/>
      </top>
      <bottom style="thin">
        <color theme="0" tint="-0.499984740745262"/>
      </bottom>
      <diagonal/>
    </border>
    <border>
      <left/>
      <right/>
      <top style="medium">
        <color rgb="FF999999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rgb="FF999999"/>
      </right>
      <top style="medium">
        <color rgb="FF999999"/>
      </top>
      <bottom style="thin">
        <color theme="0" tint="-0.499984740745262"/>
      </bottom>
      <diagonal/>
    </border>
    <border>
      <left style="hair">
        <color rgb="FF999999"/>
      </left>
      <right style="hair">
        <color rgb="FF999999"/>
      </right>
      <top style="medium">
        <color rgb="FF999999"/>
      </top>
      <bottom style="thin">
        <color theme="0" tint="-0.499984740745262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 style="thin">
        <color rgb="FF999999"/>
      </top>
      <bottom/>
      <diagonal/>
    </border>
    <border>
      <left style="medium">
        <color rgb="FF999999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rgb="FF999999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999999"/>
      </left>
      <right style="medium">
        <color rgb="FF999999"/>
      </right>
      <top style="thin">
        <color theme="0" tint="-0.499984740745262"/>
      </top>
      <bottom/>
      <diagonal/>
    </border>
    <border>
      <left style="medium">
        <color rgb="FF999999"/>
      </left>
      <right style="medium">
        <color rgb="FF99999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999999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thin">
        <color theme="0" tint="-0.499984740745262"/>
      </top>
      <bottom style="medium">
        <color rgb="FF999999"/>
      </bottom>
      <diagonal/>
    </border>
    <border>
      <left/>
      <right/>
      <top style="thin">
        <color theme="0" tint="-0.499984740745262"/>
      </top>
      <bottom style="medium">
        <color rgb="FF999999"/>
      </bottom>
      <diagonal/>
    </border>
    <border>
      <left style="medium">
        <color theme="0" tint="-0.499984740745262"/>
      </left>
      <right style="hair">
        <color rgb="FF999999"/>
      </right>
      <top style="thin">
        <color theme="0" tint="-0.499984740745262"/>
      </top>
      <bottom style="medium">
        <color rgb="FF999999"/>
      </bottom>
      <diagonal/>
    </border>
    <border>
      <left style="hair">
        <color rgb="FF999999"/>
      </left>
      <right style="hair">
        <color rgb="FF999999"/>
      </right>
      <top style="thin">
        <color theme="0" tint="-0.499984740745262"/>
      </top>
      <bottom style="medium">
        <color rgb="FF999999"/>
      </bottom>
      <diagonal/>
    </border>
    <border>
      <left style="hair">
        <color rgb="FF999999"/>
      </left>
      <right style="medium">
        <color rgb="FF999999"/>
      </right>
      <top style="thin">
        <color theme="0" tint="-0.499984740745262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thin">
        <color theme="0" tint="-0.499984740745262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thin">
        <color rgb="FF999999"/>
      </bottom>
      <diagonal/>
    </border>
    <border>
      <left/>
      <right style="medium">
        <color rgb="FF999999"/>
      </right>
      <top style="medium">
        <color rgb="FF999999"/>
      </top>
      <bottom style="thin">
        <color theme="0" tint="-0.499984740745262"/>
      </bottom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/>
      <diagonal/>
    </border>
    <border>
      <left style="medium">
        <color rgb="FF999999"/>
      </left>
      <right/>
      <top style="thin">
        <color theme="0" tint="-0.499984740745262"/>
      </top>
      <bottom style="thin">
        <color rgb="FF999999"/>
      </bottom>
      <diagonal/>
    </border>
    <border>
      <left/>
      <right/>
      <top style="thin">
        <color theme="0" tint="-0.499984740745262"/>
      </top>
      <bottom style="thin">
        <color rgb="FF999999"/>
      </bottom>
      <diagonal/>
    </border>
    <border>
      <left/>
      <right style="medium">
        <color rgb="FF999999"/>
      </right>
      <top style="thin">
        <color theme="0" tint="-0.499984740745262"/>
      </top>
      <bottom/>
      <diagonal/>
    </border>
    <border>
      <left style="medium">
        <color rgb="FF999999"/>
      </left>
      <right/>
      <top style="thin">
        <color rgb="FF999999"/>
      </top>
      <bottom style="thin">
        <color theme="0" tint="-0.499984740745262"/>
      </bottom>
      <diagonal/>
    </border>
    <border>
      <left/>
      <right/>
      <top style="thin">
        <color rgb="FF999999"/>
      </top>
      <bottom style="thin">
        <color theme="0" tint="-0.499984740745262"/>
      </bottom>
      <diagonal/>
    </border>
    <border>
      <left/>
      <right style="medium">
        <color rgb="FF999999"/>
      </right>
      <top style="thin">
        <color rgb="FF999999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theme="0" tint="-0.499984740745262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theme="0" tint="-0.499984740745262"/>
      </top>
      <bottom style="medium">
        <color rgb="FF999999"/>
      </bottom>
      <diagonal/>
    </border>
    <border>
      <left style="medium">
        <color rgb="FF999999"/>
      </left>
      <right/>
      <top style="thin">
        <color rgb="FF999999"/>
      </top>
      <bottom style="medium">
        <color rgb="FF999999"/>
      </bottom>
      <diagonal/>
    </border>
    <border>
      <left/>
      <right/>
      <top style="thin">
        <color rgb="FF999999"/>
      </top>
      <bottom style="medium">
        <color rgb="FF999999"/>
      </bottom>
      <diagonal/>
    </border>
    <border>
      <left/>
      <right/>
      <top style="thin">
        <color rgb="FF999999"/>
      </top>
      <bottom/>
      <diagonal/>
    </border>
    <border>
      <left style="medium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medium">
        <color rgb="FF999999"/>
      </right>
      <top/>
      <bottom style="thin">
        <color rgb="FF999999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200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/>
    </xf>
    <xf numFmtId="176" fontId="10" fillId="5" borderId="4" xfId="3" applyNumberFormat="1" applyFont="1" applyFill="1" applyBorder="1" applyAlignment="1">
      <alignment horizontal="center" vertical="center"/>
    </xf>
    <xf numFmtId="177" fontId="7" fillId="4" borderId="1" xfId="3" applyNumberFormat="1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/>
    </xf>
    <xf numFmtId="24" fontId="7" fillId="4" borderId="4" xfId="3" applyNumberFormat="1" applyFont="1" applyFill="1" applyBorder="1" applyAlignment="1">
      <alignment horizontal="center" vertical="center"/>
    </xf>
    <xf numFmtId="176" fontId="7" fillId="4" borderId="9" xfId="3" applyNumberFormat="1" applyFont="1" applyFill="1" applyBorder="1" applyAlignment="1">
      <alignment horizontal="center" vertical="center"/>
    </xf>
    <xf numFmtId="178" fontId="7" fillId="4" borderId="1" xfId="3" applyNumberFormat="1" applyFont="1" applyFill="1" applyBorder="1" applyAlignment="1">
      <alignment horizontal="center" vertical="center"/>
    </xf>
    <xf numFmtId="0" fontId="8" fillId="6" borderId="25" xfId="3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4" borderId="2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4" xfId="3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14" fontId="19" fillId="0" borderId="35" xfId="0" applyNumberFormat="1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4" fontId="15" fillId="0" borderId="35" xfId="0" applyNumberFormat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5" fillId="9" borderId="31" xfId="0" applyFont="1" applyFill="1" applyBorder="1" applyAlignment="1">
      <alignment horizontal="center" vertical="center" wrapText="1"/>
    </xf>
    <xf numFmtId="0" fontId="15" fillId="9" borderId="33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14" fontId="15" fillId="0" borderId="74" xfId="0" applyNumberFormat="1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14" fontId="15" fillId="0" borderId="83" xfId="0" applyNumberFormat="1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/>
    </xf>
    <xf numFmtId="0" fontId="8" fillId="2" borderId="16" xfId="1" applyFont="1" applyFill="1" applyBorder="1" applyAlignment="1">
      <alignment horizontal="left" vertical="center"/>
    </xf>
    <xf numFmtId="0" fontId="11" fillId="4" borderId="2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/>
    </xf>
    <xf numFmtId="0" fontId="7" fillId="4" borderId="21" xfId="3" applyFont="1" applyFill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/>
    </xf>
    <xf numFmtId="0" fontId="7" fillId="4" borderId="4" xfId="3" applyFont="1" applyFill="1" applyBorder="1" applyAlignment="1">
      <alignment horizontal="center" vertical="center"/>
    </xf>
    <xf numFmtId="0" fontId="8" fillId="6" borderId="22" xfId="3" applyFont="1" applyFill="1" applyBorder="1" applyAlignment="1">
      <alignment horizontal="center" vertical="center"/>
    </xf>
    <xf numFmtId="0" fontId="8" fillId="6" borderId="23" xfId="3" applyFont="1" applyFill="1" applyBorder="1" applyAlignment="1">
      <alignment horizontal="center" vertical="center"/>
    </xf>
    <xf numFmtId="0" fontId="8" fillId="6" borderId="24" xfId="3" applyFont="1" applyFill="1" applyBorder="1" applyAlignment="1">
      <alignment horizontal="center" vertical="center"/>
    </xf>
    <xf numFmtId="176" fontId="8" fillId="6" borderId="25" xfId="3" applyNumberFormat="1" applyFont="1" applyFill="1" applyBorder="1" applyAlignment="1">
      <alignment horizontal="center" vertical="center"/>
    </xf>
    <xf numFmtId="176" fontId="8" fillId="6" borderId="26" xfId="3" applyNumberFormat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/>
    </xf>
    <xf numFmtId="31" fontId="8" fillId="2" borderId="5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179" fontId="7" fillId="0" borderId="13" xfId="1" applyNumberFormat="1" applyFont="1" applyBorder="1" applyAlignment="1">
      <alignment horizontal="left" vertical="center"/>
    </xf>
    <xf numFmtId="179" fontId="7" fillId="0" borderId="14" xfId="1" applyNumberFormat="1" applyFont="1" applyBorder="1" applyAlignment="1">
      <alignment horizontal="left" vertical="center"/>
    </xf>
    <xf numFmtId="179" fontId="7" fillId="0" borderId="15" xfId="1" applyNumberFormat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15" fillId="0" borderId="9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left" vertical="center" wrapText="1" indent="1"/>
    </xf>
    <xf numFmtId="0" fontId="13" fillId="0" borderId="92" xfId="0" applyFont="1" applyBorder="1" applyAlignment="1">
      <alignment horizontal="left" vertical="center" wrapText="1" indent="1"/>
    </xf>
    <xf numFmtId="0" fontId="15" fillId="0" borderId="94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left" vertical="center" wrapText="1" indent="1"/>
    </xf>
    <xf numFmtId="0" fontId="16" fillId="0" borderId="108" xfId="0" applyFont="1" applyBorder="1" applyAlignment="1">
      <alignment horizontal="left" vertical="center" wrapText="1" indent="1"/>
    </xf>
    <xf numFmtId="0" fontId="16" fillId="0" borderId="47" xfId="0" applyFont="1" applyBorder="1" applyAlignment="1">
      <alignment horizontal="left" vertical="center" wrapText="1" indent="1"/>
    </xf>
    <xf numFmtId="0" fontId="16" fillId="0" borderId="109" xfId="0" applyFont="1" applyBorder="1" applyAlignment="1">
      <alignment horizontal="left" vertical="center" wrapText="1" indent="1"/>
    </xf>
    <xf numFmtId="0" fontId="16" fillId="0" borderId="110" xfId="0" applyFont="1" applyBorder="1" applyAlignment="1">
      <alignment horizontal="left" vertical="center" wrapText="1" indent="1"/>
    </xf>
    <xf numFmtId="0" fontId="16" fillId="0" borderId="111" xfId="0" applyFont="1" applyBorder="1" applyAlignment="1">
      <alignment horizontal="left" vertical="center" wrapText="1" indent="1"/>
    </xf>
    <xf numFmtId="0" fontId="19" fillId="0" borderId="103" xfId="0" applyFont="1" applyBorder="1" applyAlignment="1">
      <alignment horizontal="left" vertical="center" wrapText="1" indent="1"/>
    </xf>
    <xf numFmtId="0" fontId="19" fillId="0" borderId="104" xfId="0" applyFont="1" applyBorder="1" applyAlignment="1">
      <alignment horizontal="left" vertical="center" wrapText="1" indent="1"/>
    </xf>
    <xf numFmtId="0" fontId="19" fillId="0" borderId="45" xfId="0" applyFont="1" applyBorder="1" applyAlignment="1">
      <alignment horizontal="left" vertical="center" wrapText="1" indent="1"/>
    </xf>
    <xf numFmtId="20" fontId="15" fillId="0" borderId="84" xfId="0" applyNumberFormat="1" applyFont="1" applyBorder="1" applyAlignment="1">
      <alignment horizontal="center" vertical="center" wrapText="1"/>
    </xf>
    <xf numFmtId="20" fontId="15" fillId="0" borderId="105" xfId="0" applyNumberFormat="1" applyFont="1" applyBorder="1" applyAlignment="1">
      <alignment horizontal="center" vertical="center" wrapText="1"/>
    </xf>
    <xf numFmtId="0" fontId="16" fillId="0" borderId="106" xfId="0" applyFont="1" applyBorder="1" applyAlignment="1">
      <alignment horizontal="left" vertical="center" wrapText="1" indent="1"/>
    </xf>
    <xf numFmtId="0" fontId="16" fillId="0" borderId="107" xfId="0" applyFont="1" applyBorder="1" applyAlignment="1">
      <alignment horizontal="left" vertical="center" wrapText="1" indent="1"/>
    </xf>
    <xf numFmtId="0" fontId="16" fillId="0" borderId="65" xfId="0" applyFont="1" applyBorder="1" applyAlignment="1">
      <alignment horizontal="left" vertical="center" wrapText="1" indent="1"/>
    </xf>
    <xf numFmtId="0" fontId="15" fillId="9" borderId="32" xfId="0" applyFont="1" applyFill="1" applyBorder="1" applyAlignment="1">
      <alignment horizontal="center" vertical="center" wrapText="1"/>
    </xf>
    <xf numFmtId="0" fontId="15" fillId="9" borderId="33" xfId="0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horizontal="left" vertical="center" wrapText="1" indent="1"/>
    </xf>
    <xf numFmtId="0" fontId="15" fillId="9" borderId="34" xfId="0" applyFont="1" applyFill="1" applyBorder="1" applyAlignment="1">
      <alignment horizontal="left" vertical="center" wrapText="1" indent="1"/>
    </xf>
    <xf numFmtId="0" fontId="15" fillId="9" borderId="33" xfId="0" applyFont="1" applyFill="1" applyBorder="1" applyAlignment="1">
      <alignment horizontal="left" vertical="center" wrapText="1" indent="1"/>
    </xf>
    <xf numFmtId="20" fontId="15" fillId="0" borderId="69" xfId="0" applyNumberFormat="1" applyFont="1" applyBorder="1" applyAlignment="1">
      <alignment horizontal="center" vertical="center" wrapText="1"/>
    </xf>
    <xf numFmtId="0" fontId="15" fillId="0" borderId="91" xfId="0" applyFont="1" applyBorder="1" applyAlignment="1">
      <alignment horizontal="center" vertical="center" wrapText="1"/>
    </xf>
    <xf numFmtId="20" fontId="15" fillId="0" borderId="46" xfId="0" applyNumberFormat="1" applyFont="1" applyBorder="1" applyAlignment="1">
      <alignment horizontal="center" vertical="center" wrapText="1"/>
    </xf>
    <xf numFmtId="0" fontId="16" fillId="0" borderId="95" xfId="0" applyFont="1" applyBorder="1" applyAlignment="1">
      <alignment horizontal="left" vertical="center" wrapText="1" indent="1"/>
    </xf>
    <xf numFmtId="0" fontId="16" fillId="0" borderId="96" xfId="0" applyFont="1" applyBorder="1" applyAlignment="1">
      <alignment horizontal="left" vertical="center" wrapText="1" indent="1"/>
    </xf>
    <xf numFmtId="20" fontId="15" fillId="0" borderId="81" xfId="0" applyNumberFormat="1" applyFont="1" applyBorder="1" applyAlignment="1">
      <alignment horizontal="center" vertical="center" wrapText="1"/>
    </xf>
    <xf numFmtId="20" fontId="15" fillId="0" borderId="97" xfId="0" applyNumberFormat="1" applyFont="1" applyBorder="1" applyAlignment="1">
      <alignment horizontal="center" vertical="center" wrapText="1"/>
    </xf>
    <xf numFmtId="0" fontId="16" fillId="0" borderId="98" xfId="0" applyFont="1" applyBorder="1" applyAlignment="1">
      <alignment horizontal="left" vertical="center" wrapText="1" indent="1"/>
    </xf>
    <xf numFmtId="0" fontId="16" fillId="0" borderId="99" xfId="0" applyFont="1" applyBorder="1" applyAlignment="1">
      <alignment horizontal="left" vertical="center" wrapText="1" indent="1"/>
    </xf>
    <xf numFmtId="0" fontId="16" fillId="0" borderId="100" xfId="0" applyFont="1" applyBorder="1" applyAlignment="1">
      <alignment horizontal="left" vertical="center" wrapText="1" indent="1"/>
    </xf>
    <xf numFmtId="0" fontId="17" fillId="0" borderId="81" xfId="0" applyFont="1" applyBorder="1" applyAlignment="1">
      <alignment horizontal="left" vertical="center" wrapText="1" indent="1"/>
    </xf>
    <xf numFmtId="0" fontId="17" fillId="0" borderId="82" xfId="0" applyFont="1" applyBorder="1" applyAlignment="1">
      <alignment horizontal="left" vertical="center" wrapText="1" indent="1"/>
    </xf>
    <xf numFmtId="20" fontId="15" fillId="0" borderId="75" xfId="0" applyNumberFormat="1" applyFont="1" applyBorder="1" applyAlignment="1">
      <alignment horizontal="center" vertical="center" wrapText="1"/>
    </xf>
    <xf numFmtId="20" fontId="15" fillId="0" borderId="76" xfId="0" applyNumberFormat="1" applyFont="1" applyBorder="1" applyAlignment="1">
      <alignment horizontal="center" vertical="center" wrapText="1"/>
    </xf>
    <xf numFmtId="0" fontId="16" fillId="0" borderId="102" xfId="0" applyFont="1" applyBorder="1" applyAlignment="1">
      <alignment horizontal="left" vertical="center" wrapText="1" indent="1"/>
    </xf>
    <xf numFmtId="20" fontId="15" fillId="0" borderId="48" xfId="0" applyNumberFormat="1" applyFont="1" applyBorder="1" applyAlignment="1">
      <alignment horizontal="center" vertical="center" wrapText="1"/>
    </xf>
    <xf numFmtId="0" fontId="17" fillId="0" borderId="103" xfId="0" applyFont="1" applyBorder="1" applyAlignment="1">
      <alignment horizontal="left" vertical="center" wrapText="1" indent="1"/>
    </xf>
    <xf numFmtId="0" fontId="17" fillId="0" borderId="104" xfId="0" applyFont="1" applyBorder="1" applyAlignment="1">
      <alignment horizontal="left" vertical="center" wrapText="1" indent="1"/>
    </xf>
    <xf numFmtId="0" fontId="17" fillId="0" borderId="45" xfId="0" applyFont="1" applyBorder="1" applyAlignment="1">
      <alignment horizontal="left" vertical="center" wrapText="1" indent="1"/>
    </xf>
    <xf numFmtId="0" fontId="15" fillId="0" borderId="85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left" vertical="center" wrapText="1" indent="1"/>
    </xf>
    <xf numFmtId="0" fontId="19" fillId="0" borderId="87" xfId="0" applyFont="1" applyBorder="1" applyAlignment="1">
      <alignment horizontal="left" vertical="center" wrapText="1" indent="1"/>
    </xf>
    <xf numFmtId="0" fontId="19" fillId="0" borderId="88" xfId="0" applyFont="1" applyBorder="1" applyAlignment="1">
      <alignment horizontal="left" vertical="center" wrapText="1" inden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left" vertical="center" wrapText="1" indent="1"/>
    </xf>
    <xf numFmtId="0" fontId="15" fillId="0" borderId="72" xfId="0" applyFont="1" applyBorder="1" applyAlignment="1">
      <alignment horizontal="left" vertical="center" wrapText="1" indent="1"/>
    </xf>
    <xf numFmtId="0" fontId="15" fillId="0" borderId="68" xfId="0" applyFont="1" applyBorder="1" applyAlignment="1">
      <alignment horizontal="left" vertical="center" wrapText="1" indent="1"/>
    </xf>
    <xf numFmtId="0" fontId="15" fillId="0" borderId="76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left" vertical="center" wrapText="1" indent="1"/>
    </xf>
    <xf numFmtId="0" fontId="16" fillId="0" borderId="77" xfId="0" applyFont="1" applyBorder="1" applyAlignment="1">
      <alignment horizontal="left" vertical="center" wrapText="1" indent="1"/>
    </xf>
    <xf numFmtId="0" fontId="16" fillId="0" borderId="76" xfId="0" applyFont="1" applyBorder="1" applyAlignment="1">
      <alignment horizontal="left" vertical="center" wrapText="1" indent="1"/>
    </xf>
    <xf numFmtId="0" fontId="16" fillId="0" borderId="46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48" xfId="0" applyFont="1" applyBorder="1" applyAlignment="1">
      <alignment horizontal="left" vertical="center" wrapText="1" indent="1"/>
    </xf>
    <xf numFmtId="0" fontId="15" fillId="0" borderId="77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left" vertical="center" wrapText="1" indent="1"/>
    </xf>
    <xf numFmtId="0" fontId="15" fillId="0" borderId="82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left" vertical="center" wrapText="1" indent="1"/>
    </xf>
    <xf numFmtId="0" fontId="13" fillId="0" borderId="53" xfId="0" applyFont="1" applyBorder="1" applyAlignment="1">
      <alignment horizontal="left" vertical="center" wrapText="1" indent="1"/>
    </xf>
    <xf numFmtId="0" fontId="13" fillId="0" borderId="54" xfId="0" applyFont="1" applyBorder="1" applyAlignment="1">
      <alignment horizontal="left" vertical="center" wrapText="1" indent="1"/>
    </xf>
    <xf numFmtId="0" fontId="15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left" vertical="center" wrapText="1" indent="1"/>
    </xf>
    <xf numFmtId="0" fontId="13" fillId="0" borderId="57" xfId="0" applyFont="1" applyBorder="1" applyAlignment="1">
      <alignment horizontal="left" vertical="center" wrapText="1" indent="1"/>
    </xf>
    <xf numFmtId="0" fontId="13" fillId="0" borderId="58" xfId="0" applyFont="1" applyBorder="1" applyAlignment="1">
      <alignment horizontal="left" vertical="center" wrapText="1" indent="1"/>
    </xf>
    <xf numFmtId="0" fontId="15" fillId="0" borderId="42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20" fontId="15" fillId="0" borderId="60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left" vertical="center" wrapText="1" indent="1"/>
    </xf>
    <xf numFmtId="0" fontId="13" fillId="0" borderId="62" xfId="0" applyFont="1" applyBorder="1" applyAlignment="1">
      <alignment horizontal="left" vertical="center" wrapText="1" indent="1"/>
    </xf>
    <xf numFmtId="0" fontId="13" fillId="0" borderId="63" xfId="0" applyFont="1" applyBorder="1" applyAlignment="1">
      <alignment horizontal="left" vertical="center" wrapText="1" indent="1"/>
    </xf>
    <xf numFmtId="0" fontId="13" fillId="0" borderId="60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13" fillId="0" borderId="44" xfId="0" applyFont="1" applyBorder="1" applyAlignment="1">
      <alignment horizontal="left" vertical="center" wrapText="1" indent="1"/>
    </xf>
    <xf numFmtId="0" fontId="15" fillId="0" borderId="60" xfId="0" applyFont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44" xfId="0" applyFont="1" applyBorder="1" applyAlignment="1">
      <alignment horizontal="left" vertical="center" wrapText="1" indent="1"/>
    </xf>
    <xf numFmtId="20" fontId="15" fillId="0" borderId="51" xfId="0" applyNumberFormat="1" applyFont="1" applyBorder="1" applyAlignment="1">
      <alignment horizontal="center" vertical="center" wrapText="1"/>
    </xf>
    <xf numFmtId="20" fontId="15" fillId="0" borderId="52" xfId="0" applyNumberFormat="1" applyFont="1" applyBorder="1" applyAlignment="1">
      <alignment horizontal="center" vertical="center" wrapText="1"/>
    </xf>
    <xf numFmtId="0" fontId="16" fillId="0" borderId="53" xfId="0" applyFont="1" applyBorder="1" applyAlignment="1">
      <alignment horizontal="left" vertical="center" wrapText="1" indent="1"/>
    </xf>
    <xf numFmtId="0" fontId="16" fillId="0" borderId="54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 wrapText="1"/>
    </xf>
    <xf numFmtId="20" fontId="15" fillId="0" borderId="2" xfId="0" applyNumberFormat="1" applyFont="1" applyBorder="1" applyAlignment="1">
      <alignment horizontal="center" vertical="center" wrapText="1"/>
    </xf>
    <xf numFmtId="20" fontId="15" fillId="0" borderId="6" xfId="0" applyNumberFormat="1" applyFont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13" fillId="7" borderId="34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6" fillId="0" borderId="36" xfId="0" quotePrefix="1" applyFont="1" applyBorder="1" applyAlignment="1">
      <alignment horizontal="left" vertical="center" wrapText="1" indent="1"/>
    </xf>
    <xf numFmtId="0" fontId="16" fillId="0" borderId="40" xfId="0" quotePrefix="1" applyFont="1" applyBorder="1" applyAlignment="1">
      <alignment horizontal="left" vertical="center" wrapText="1" indent="1"/>
    </xf>
    <xf numFmtId="0" fontId="16" fillId="0" borderId="39" xfId="0" quotePrefix="1" applyFont="1" applyBorder="1" applyAlignment="1">
      <alignment horizontal="left" vertical="center" wrapText="1" indent="1"/>
    </xf>
    <xf numFmtId="0" fontId="15" fillId="0" borderId="4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</cellXfs>
  <cellStyles count="4">
    <cellStyle name="표준" xfId="0" builtinId="0"/>
    <cellStyle name="표준 2 2 2" xfId="2"/>
    <cellStyle name="표준 2 2 2 2 2" xfId="3"/>
    <cellStyle name="표준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133350</xdr:rowOff>
    </xdr:from>
    <xdr:to>
      <xdr:col>4</xdr:col>
      <xdr:colOff>28575</xdr:colOff>
      <xdr:row>4</xdr:row>
      <xdr:rowOff>104776</xdr:rowOff>
    </xdr:to>
    <xdr:pic>
      <xdr:nvPicPr>
        <xdr:cNvPr id="3" name="그림 2" descr="사무실풀네임.jpg">
          <a:extLst>
            <a:ext uri="{FF2B5EF4-FFF2-40B4-BE49-F238E27FC236}">
              <a16:creationId xmlns:a16="http://schemas.microsoft.com/office/drawing/2014/main" id="{BE5A5ABB-5DA8-405A-B99E-F3CFCA3A9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0" y="133350"/>
          <a:ext cx="3867150" cy="847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O16" sqref="O16"/>
    </sheetView>
  </sheetViews>
  <sheetFormatPr defaultRowHeight="16.5"/>
  <cols>
    <col min="2" max="2" width="29.125" customWidth="1"/>
    <col min="3" max="3" width="14.75" customWidth="1"/>
    <col min="4" max="4" width="23.125" customWidth="1"/>
    <col min="5" max="5" width="11.375" bestFit="1" customWidth="1"/>
    <col min="9" max="9" width="25.125" customWidth="1"/>
  </cols>
  <sheetData>
    <row r="1" spans="1:15" ht="17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spans="1:15" ht="17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</row>
    <row r="3" spans="1:15" ht="17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</row>
    <row r="4" spans="1:15" ht="17.25">
      <c r="A4" s="1"/>
      <c r="B4" s="1"/>
      <c r="C4" s="1"/>
      <c r="D4" s="1"/>
      <c r="E4" s="1"/>
      <c r="F4" s="1"/>
      <c r="G4" s="76"/>
      <c r="H4" s="76"/>
      <c r="I4" s="76"/>
      <c r="J4" s="2"/>
      <c r="K4" s="2"/>
      <c r="L4" s="2"/>
      <c r="M4" s="2"/>
    </row>
    <row r="5" spans="1:15" ht="18" thickBot="1">
      <c r="A5" s="1"/>
      <c r="B5" s="1"/>
      <c r="C5" s="1"/>
      <c r="D5" s="1"/>
      <c r="E5" s="1"/>
      <c r="F5" s="1"/>
      <c r="G5" s="76"/>
      <c r="H5" s="76"/>
      <c r="I5" s="76"/>
      <c r="J5" s="2"/>
      <c r="K5" s="2"/>
      <c r="L5" s="2"/>
      <c r="M5" s="2"/>
    </row>
    <row r="6" spans="1:15" ht="17.25">
      <c r="A6" s="3" t="s">
        <v>0</v>
      </c>
      <c r="B6" s="77">
        <v>45769</v>
      </c>
      <c r="C6" s="78"/>
      <c r="D6" s="78"/>
      <c r="E6" s="78"/>
      <c r="F6" s="78"/>
      <c r="G6" s="78"/>
      <c r="H6" s="78"/>
      <c r="I6" s="79"/>
      <c r="J6" s="2"/>
      <c r="K6" s="2"/>
      <c r="L6" s="2"/>
      <c r="M6" s="2"/>
    </row>
    <row r="7" spans="1:15" ht="17.25">
      <c r="A7" s="4" t="s">
        <v>1</v>
      </c>
      <c r="B7" s="80" t="s">
        <v>110</v>
      </c>
      <c r="C7" s="81"/>
      <c r="D7" s="81"/>
      <c r="E7" s="81"/>
      <c r="F7" s="81"/>
      <c r="G7" s="81"/>
      <c r="H7" s="81"/>
      <c r="I7" s="82"/>
      <c r="J7" s="2"/>
      <c r="K7" s="2"/>
      <c r="L7" s="2"/>
      <c r="M7" s="2"/>
      <c r="O7" s="22"/>
    </row>
    <row r="8" spans="1:15" ht="18" thickBot="1">
      <c r="A8" s="5" t="s">
        <v>2</v>
      </c>
      <c r="B8" s="83" t="s">
        <v>17</v>
      </c>
      <c r="C8" s="84"/>
      <c r="D8" s="84"/>
      <c r="E8" s="84"/>
      <c r="F8" s="84"/>
      <c r="G8" s="84"/>
      <c r="H8" s="84"/>
      <c r="I8" s="85"/>
      <c r="J8" s="2"/>
      <c r="K8" s="2"/>
      <c r="L8" s="2"/>
      <c r="M8" s="2"/>
    </row>
    <row r="9" spans="1:15" ht="17.25" customHeight="1">
      <c r="A9" s="64" t="s">
        <v>12</v>
      </c>
      <c r="B9" s="66" t="s">
        <v>111</v>
      </c>
      <c r="C9" s="67"/>
      <c r="D9" s="67"/>
      <c r="E9" s="67"/>
      <c r="F9" s="6" t="s">
        <v>3</v>
      </c>
      <c r="G9" s="69" t="s">
        <v>112</v>
      </c>
      <c r="H9" s="69"/>
      <c r="I9" s="70"/>
      <c r="J9" s="2"/>
      <c r="K9" s="2"/>
      <c r="L9" s="2"/>
      <c r="M9" s="2"/>
    </row>
    <row r="10" spans="1:15" ht="34.5">
      <c r="A10" s="65"/>
      <c r="B10" s="68"/>
      <c r="C10" s="68"/>
      <c r="D10" s="68"/>
      <c r="E10" s="68"/>
      <c r="F10" s="7" t="s">
        <v>13</v>
      </c>
      <c r="G10" s="71"/>
      <c r="H10" s="72"/>
      <c r="I10" s="73"/>
      <c r="J10" s="2"/>
      <c r="K10" s="2"/>
      <c r="L10" s="2"/>
      <c r="M10" s="2"/>
    </row>
    <row r="11" spans="1:15" ht="17.25">
      <c r="A11" s="16" t="s">
        <v>18</v>
      </c>
      <c r="B11" s="52" t="s">
        <v>116</v>
      </c>
      <c r="C11" s="52"/>
      <c r="D11" s="52"/>
      <c r="E11" s="52"/>
      <c r="F11" s="52"/>
      <c r="G11" s="52"/>
      <c r="H11" s="52"/>
      <c r="I11" s="53"/>
      <c r="J11" s="2"/>
      <c r="K11" s="2"/>
      <c r="L11" s="2"/>
      <c r="M11" s="2"/>
    </row>
    <row r="12" spans="1:15" ht="17.25">
      <c r="A12" s="21" t="s">
        <v>19</v>
      </c>
      <c r="B12" s="52" t="s">
        <v>21</v>
      </c>
      <c r="C12" s="52"/>
      <c r="D12" s="52"/>
      <c r="E12" s="52"/>
      <c r="F12" s="52"/>
      <c r="G12" s="52"/>
      <c r="H12" s="52"/>
      <c r="I12" s="53"/>
      <c r="J12" s="2"/>
      <c r="K12" s="2"/>
      <c r="L12" s="2"/>
      <c r="M12" s="2"/>
    </row>
    <row r="13" spans="1:15" ht="17.25">
      <c r="A13" s="21" t="s">
        <v>27</v>
      </c>
      <c r="B13" s="52" t="s">
        <v>124</v>
      </c>
      <c r="C13" s="52"/>
      <c r="D13" s="52"/>
      <c r="E13" s="52"/>
      <c r="F13" s="52"/>
      <c r="G13" s="52"/>
      <c r="H13" s="52"/>
      <c r="I13" s="53"/>
      <c r="J13" s="2"/>
      <c r="K13" s="2"/>
      <c r="L13" s="2"/>
      <c r="M13" s="2"/>
    </row>
    <row r="14" spans="1:15" ht="17.25">
      <c r="A14" s="17" t="s">
        <v>4</v>
      </c>
      <c r="B14" s="18" t="s">
        <v>5</v>
      </c>
      <c r="C14" s="74" t="s">
        <v>6</v>
      </c>
      <c r="D14" s="75"/>
      <c r="E14" s="19" t="s">
        <v>7</v>
      </c>
      <c r="F14" s="19" t="s">
        <v>8</v>
      </c>
      <c r="G14" s="19" t="s">
        <v>9</v>
      </c>
      <c r="H14" s="19" t="s">
        <v>10</v>
      </c>
      <c r="I14" s="20" t="s">
        <v>11</v>
      </c>
      <c r="J14" s="2"/>
      <c r="K14" s="2"/>
      <c r="L14" s="2"/>
      <c r="M14" s="2"/>
    </row>
    <row r="15" spans="1:15" ht="17.25">
      <c r="A15" s="56" t="s">
        <v>15</v>
      </c>
      <c r="B15" s="24" t="s">
        <v>113</v>
      </c>
      <c r="C15" s="54" t="s">
        <v>114</v>
      </c>
      <c r="D15" s="55"/>
      <c r="E15" s="9">
        <v>2000</v>
      </c>
      <c r="F15" s="14" t="s">
        <v>16</v>
      </c>
      <c r="G15" s="11">
        <v>1</v>
      </c>
      <c r="H15" s="12"/>
      <c r="I15" s="13">
        <f t="shared" ref="I15:I20" si="0">E15*F15*G15</f>
        <v>2000</v>
      </c>
      <c r="J15" s="2"/>
      <c r="K15" s="2"/>
      <c r="L15" s="2"/>
      <c r="M15" s="2"/>
    </row>
    <row r="16" spans="1:15" ht="17.25">
      <c r="A16" s="56"/>
      <c r="B16" s="58" t="s">
        <v>117</v>
      </c>
      <c r="C16" s="54" t="s">
        <v>118</v>
      </c>
      <c r="D16" s="55"/>
      <c r="E16" s="9">
        <v>4450</v>
      </c>
      <c r="F16" s="14" t="s">
        <v>16</v>
      </c>
      <c r="G16" s="11">
        <v>1</v>
      </c>
      <c r="H16" s="12"/>
      <c r="I16" s="13">
        <f t="shared" si="0"/>
        <v>4450</v>
      </c>
      <c r="J16" s="2"/>
      <c r="K16" s="2"/>
      <c r="L16" s="2"/>
      <c r="M16" s="2"/>
    </row>
    <row r="17" spans="1:13" ht="17.25">
      <c r="A17" s="56"/>
      <c r="B17" s="57"/>
      <c r="C17" s="54" t="s">
        <v>119</v>
      </c>
      <c r="D17" s="55"/>
      <c r="E17" s="9">
        <v>4450</v>
      </c>
      <c r="F17" s="14" t="s">
        <v>16</v>
      </c>
      <c r="G17" s="11">
        <v>1</v>
      </c>
      <c r="H17" s="12"/>
      <c r="I17" s="13">
        <f t="shared" ref="I17:I19" si="1">E17*F17*G17</f>
        <v>4450</v>
      </c>
      <c r="J17" s="2"/>
      <c r="K17" s="2"/>
      <c r="L17" s="2"/>
      <c r="M17" s="2"/>
    </row>
    <row r="18" spans="1:13" ht="17.25">
      <c r="A18" s="56"/>
      <c r="B18" s="25" t="s">
        <v>22</v>
      </c>
      <c r="C18" s="54" t="s">
        <v>120</v>
      </c>
      <c r="D18" s="55"/>
      <c r="E18" s="9">
        <v>150</v>
      </c>
      <c r="F18" s="10" t="s">
        <v>122</v>
      </c>
      <c r="G18" s="11">
        <v>1</v>
      </c>
      <c r="H18" s="12"/>
      <c r="I18" s="13">
        <f t="shared" si="1"/>
        <v>600</v>
      </c>
      <c r="J18" s="2"/>
      <c r="K18" s="2"/>
      <c r="L18" s="2"/>
      <c r="M18" s="2"/>
    </row>
    <row r="19" spans="1:13" ht="17.25">
      <c r="A19" s="57"/>
      <c r="B19" s="24" t="s">
        <v>113</v>
      </c>
      <c r="C19" s="54" t="s">
        <v>121</v>
      </c>
      <c r="D19" s="55"/>
      <c r="E19" s="9">
        <v>2400</v>
      </c>
      <c r="F19" s="14" t="s">
        <v>16</v>
      </c>
      <c r="G19" s="11">
        <v>1</v>
      </c>
      <c r="H19" s="12"/>
      <c r="I19" s="13">
        <f t="shared" si="1"/>
        <v>2400</v>
      </c>
      <c r="J19" s="2"/>
      <c r="K19" s="2"/>
      <c r="L19" s="2"/>
      <c r="M19" s="2"/>
    </row>
    <row r="20" spans="1:13" ht="18" thickBot="1">
      <c r="A20" s="8" t="s">
        <v>75</v>
      </c>
      <c r="B20" s="23" t="s">
        <v>20</v>
      </c>
      <c r="C20" s="54" t="s">
        <v>123</v>
      </c>
      <c r="D20" s="55"/>
      <c r="E20" s="9">
        <v>13000</v>
      </c>
      <c r="F20" s="10" t="s">
        <v>16</v>
      </c>
      <c r="G20" s="11">
        <v>1</v>
      </c>
      <c r="H20" s="12"/>
      <c r="I20" s="13">
        <f t="shared" si="0"/>
        <v>13000</v>
      </c>
      <c r="J20" s="2"/>
      <c r="K20" s="2"/>
      <c r="L20" s="2"/>
      <c r="M20" s="2"/>
    </row>
    <row r="21" spans="1:13" ht="17.25">
      <c r="A21" s="59" t="s">
        <v>14</v>
      </c>
      <c r="B21" s="60"/>
      <c r="C21" s="60"/>
      <c r="D21" s="60"/>
      <c r="E21" s="61"/>
      <c r="F21" s="15" t="s">
        <v>115</v>
      </c>
      <c r="G21" s="62">
        <f>SUM(I15:I20)</f>
        <v>26900</v>
      </c>
      <c r="H21" s="62"/>
      <c r="I21" s="63"/>
      <c r="J21" s="2"/>
      <c r="K21" s="2"/>
      <c r="L21" s="2"/>
      <c r="M21" s="2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mergeCells count="23">
    <mergeCell ref="G4:I4"/>
    <mergeCell ref="G5:I5"/>
    <mergeCell ref="B6:I6"/>
    <mergeCell ref="B7:I7"/>
    <mergeCell ref="B8:I8"/>
    <mergeCell ref="A21:E21"/>
    <mergeCell ref="G21:I21"/>
    <mergeCell ref="A9:A10"/>
    <mergeCell ref="B9:E10"/>
    <mergeCell ref="G9:I9"/>
    <mergeCell ref="G10:I10"/>
    <mergeCell ref="C14:D14"/>
    <mergeCell ref="B11:I11"/>
    <mergeCell ref="B12:I12"/>
    <mergeCell ref="C16:D16"/>
    <mergeCell ref="C15:D15"/>
    <mergeCell ref="A15:A19"/>
    <mergeCell ref="B13:I13"/>
    <mergeCell ref="C20:D20"/>
    <mergeCell ref="C19:D19"/>
    <mergeCell ref="C17:D17"/>
    <mergeCell ref="B16:B17"/>
    <mergeCell ref="C18:D18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3" workbookViewId="0">
      <selection activeCell="U23" sqref="U23"/>
    </sheetView>
  </sheetViews>
  <sheetFormatPr defaultRowHeight="16.5"/>
  <cols>
    <col min="1" max="1" width="18.125" customWidth="1"/>
    <col min="3" max="3" width="2.125" customWidth="1"/>
    <col min="7" max="7" width="29" customWidth="1"/>
    <col min="8" max="8" width="18.375" customWidth="1"/>
    <col min="12" max="12" width="20.75" customWidth="1"/>
  </cols>
  <sheetData>
    <row r="1" spans="1:12" ht="17.25" thickBot="1">
      <c r="A1" s="26" t="s">
        <v>23</v>
      </c>
      <c r="B1" s="189" t="s">
        <v>24</v>
      </c>
      <c r="C1" s="190"/>
      <c r="D1" s="189" t="s">
        <v>25</v>
      </c>
      <c r="E1" s="190"/>
      <c r="F1" s="189" t="s">
        <v>26</v>
      </c>
      <c r="G1" s="191"/>
      <c r="H1" s="191"/>
      <c r="I1" s="191"/>
      <c r="J1" s="191"/>
      <c r="K1" s="190"/>
      <c r="L1" s="27" t="s">
        <v>27</v>
      </c>
    </row>
    <row r="2" spans="1:12" ht="28.5" customHeight="1">
      <c r="A2" s="28" t="s">
        <v>28</v>
      </c>
      <c r="B2" s="88" t="s">
        <v>29</v>
      </c>
      <c r="C2" s="192"/>
      <c r="D2" s="193" t="s">
        <v>30</v>
      </c>
      <c r="E2" s="89"/>
      <c r="F2" s="194" t="s">
        <v>31</v>
      </c>
      <c r="G2" s="195"/>
      <c r="H2" s="195"/>
      <c r="I2" s="195"/>
      <c r="J2" s="195"/>
      <c r="K2" s="196"/>
      <c r="L2" s="29" t="s">
        <v>32</v>
      </c>
    </row>
    <row r="3" spans="1:12" ht="28.5" customHeight="1">
      <c r="A3" s="30" t="s">
        <v>33</v>
      </c>
      <c r="B3" s="167" t="s">
        <v>34</v>
      </c>
      <c r="C3" s="197"/>
      <c r="D3" s="186" t="s">
        <v>35</v>
      </c>
      <c r="E3" s="186"/>
      <c r="F3" s="179" t="s">
        <v>36</v>
      </c>
      <c r="G3" s="180"/>
      <c r="H3" s="180"/>
      <c r="I3" s="180"/>
      <c r="J3" s="180"/>
      <c r="K3" s="181"/>
      <c r="L3" s="31" t="s">
        <v>37</v>
      </c>
    </row>
    <row r="4" spans="1:12" ht="28.5" customHeight="1">
      <c r="A4" s="32"/>
      <c r="B4" s="94"/>
      <c r="C4" s="198"/>
      <c r="D4" s="186" t="s">
        <v>38</v>
      </c>
      <c r="E4" s="186"/>
      <c r="F4" s="179" t="s">
        <v>39</v>
      </c>
      <c r="G4" s="180"/>
      <c r="H4" s="180"/>
      <c r="I4" s="180"/>
      <c r="J4" s="180"/>
      <c r="K4" s="181"/>
      <c r="L4" s="33" t="s">
        <v>40</v>
      </c>
    </row>
    <row r="5" spans="1:12" ht="28.5" customHeight="1">
      <c r="A5" s="32"/>
      <c r="B5" s="94"/>
      <c r="C5" s="198"/>
      <c r="D5" s="178" t="s">
        <v>41</v>
      </c>
      <c r="E5" s="186"/>
      <c r="F5" s="179" t="s">
        <v>42</v>
      </c>
      <c r="G5" s="180"/>
      <c r="H5" s="180"/>
      <c r="I5" s="180"/>
      <c r="J5" s="180"/>
      <c r="K5" s="181"/>
      <c r="L5" s="33" t="s">
        <v>43</v>
      </c>
    </row>
    <row r="6" spans="1:12" ht="15.75" customHeight="1">
      <c r="A6" s="32"/>
      <c r="B6" s="94"/>
      <c r="C6" s="198"/>
      <c r="D6" s="187" t="s">
        <v>44</v>
      </c>
      <c r="E6" s="188"/>
      <c r="F6" s="179" t="s">
        <v>45</v>
      </c>
      <c r="G6" s="180"/>
      <c r="H6" s="180"/>
      <c r="I6" s="180"/>
      <c r="J6" s="180"/>
      <c r="K6" s="181"/>
      <c r="L6" s="34"/>
    </row>
    <row r="7" spans="1:12" ht="15.75" customHeight="1">
      <c r="A7" s="32"/>
      <c r="B7" s="94"/>
      <c r="C7" s="198"/>
      <c r="D7" s="178" t="s">
        <v>46</v>
      </c>
      <c r="E7" s="178"/>
      <c r="F7" s="179" t="s">
        <v>47</v>
      </c>
      <c r="G7" s="180"/>
      <c r="H7" s="180"/>
      <c r="I7" s="180"/>
      <c r="J7" s="180"/>
      <c r="K7" s="181"/>
      <c r="L7" s="34"/>
    </row>
    <row r="8" spans="1:12" ht="15.75" customHeight="1">
      <c r="A8" s="32"/>
      <c r="B8" s="94"/>
      <c r="C8" s="198"/>
      <c r="D8" s="178" t="s">
        <v>48</v>
      </c>
      <c r="E8" s="178"/>
      <c r="F8" s="179" t="s">
        <v>49</v>
      </c>
      <c r="G8" s="180"/>
      <c r="H8" s="180"/>
      <c r="I8" s="180"/>
      <c r="J8" s="180"/>
      <c r="K8" s="181"/>
      <c r="L8" s="34"/>
    </row>
    <row r="9" spans="1:12" ht="16.5" customHeight="1" thickBot="1">
      <c r="A9" s="32"/>
      <c r="B9" s="96"/>
      <c r="C9" s="199"/>
      <c r="D9" s="182" t="s">
        <v>50</v>
      </c>
      <c r="E9" s="183"/>
      <c r="F9" s="184" t="s">
        <v>51</v>
      </c>
      <c r="G9" s="184"/>
      <c r="H9" s="184"/>
      <c r="I9" s="184"/>
      <c r="J9" s="184"/>
      <c r="K9" s="185"/>
      <c r="L9" s="34"/>
    </row>
    <row r="10" spans="1:12" ht="16.5" customHeight="1" thickBot="1">
      <c r="A10" s="35"/>
      <c r="B10" s="114"/>
      <c r="C10" s="115"/>
      <c r="D10" s="116" t="s">
        <v>52</v>
      </c>
      <c r="E10" s="117"/>
      <c r="F10" s="118" t="s">
        <v>53</v>
      </c>
      <c r="G10" s="119"/>
      <c r="H10" s="119"/>
      <c r="I10" s="119"/>
      <c r="J10" s="119"/>
      <c r="K10" s="120"/>
      <c r="L10" s="36"/>
    </row>
    <row r="11" spans="1:12" ht="28.5" customHeight="1">
      <c r="A11" s="28" t="s">
        <v>54</v>
      </c>
      <c r="B11" s="88" t="s">
        <v>15</v>
      </c>
      <c r="C11" s="89"/>
      <c r="D11" s="88" t="s">
        <v>55</v>
      </c>
      <c r="E11" s="163"/>
      <c r="F11" s="164" t="s">
        <v>56</v>
      </c>
      <c r="G11" s="165"/>
      <c r="H11" s="165"/>
      <c r="I11" s="165"/>
      <c r="J11" s="165"/>
      <c r="K11" s="166"/>
      <c r="L11" s="37" t="s">
        <v>57</v>
      </c>
    </row>
    <row r="12" spans="1:12" ht="28.5" customHeight="1">
      <c r="A12" s="32" t="s">
        <v>58</v>
      </c>
      <c r="B12" s="167" t="s">
        <v>59</v>
      </c>
      <c r="C12" s="168"/>
      <c r="D12" s="169" t="s">
        <v>60</v>
      </c>
      <c r="E12" s="170"/>
      <c r="F12" s="171" t="s">
        <v>61</v>
      </c>
      <c r="G12" s="172"/>
      <c r="H12" s="172"/>
      <c r="I12" s="172"/>
      <c r="J12" s="172"/>
      <c r="K12" s="173"/>
      <c r="L12" s="38" t="s">
        <v>62</v>
      </c>
    </row>
    <row r="13" spans="1:12" ht="28.5" customHeight="1">
      <c r="A13" s="32"/>
      <c r="B13" s="94"/>
      <c r="C13" s="95"/>
      <c r="D13" s="169" t="s">
        <v>63</v>
      </c>
      <c r="E13" s="170"/>
      <c r="F13" s="174" t="s">
        <v>64</v>
      </c>
      <c r="G13" s="175"/>
      <c r="H13" s="175"/>
      <c r="I13" s="175"/>
      <c r="J13" s="175"/>
      <c r="K13" s="176"/>
      <c r="L13" s="33" t="s">
        <v>40</v>
      </c>
    </row>
    <row r="14" spans="1:12" ht="28.5" customHeight="1">
      <c r="A14" s="32"/>
      <c r="B14" s="94"/>
      <c r="C14" s="95"/>
      <c r="D14" s="177" t="s">
        <v>65</v>
      </c>
      <c r="E14" s="170"/>
      <c r="F14" s="174" t="s">
        <v>66</v>
      </c>
      <c r="G14" s="175"/>
      <c r="H14" s="175"/>
      <c r="I14" s="175"/>
      <c r="J14" s="175"/>
      <c r="K14" s="176"/>
      <c r="L14" s="33" t="s">
        <v>43</v>
      </c>
    </row>
    <row r="15" spans="1:12" ht="15.75" customHeight="1">
      <c r="A15" s="32"/>
      <c r="B15" s="94"/>
      <c r="C15" s="95"/>
      <c r="D15" s="177" t="s">
        <v>67</v>
      </c>
      <c r="E15" s="170"/>
      <c r="F15" s="174" t="s">
        <v>68</v>
      </c>
      <c r="G15" s="175"/>
      <c r="H15" s="175"/>
      <c r="I15" s="175"/>
      <c r="J15" s="175"/>
      <c r="K15" s="176"/>
      <c r="L15" s="39"/>
    </row>
    <row r="16" spans="1:12" ht="16.5" customHeight="1" thickBot="1">
      <c r="A16" s="32"/>
      <c r="B16" s="94"/>
      <c r="C16" s="95"/>
      <c r="D16" s="177" t="s">
        <v>44</v>
      </c>
      <c r="E16" s="170"/>
      <c r="F16" s="174" t="s">
        <v>69</v>
      </c>
      <c r="G16" s="175"/>
      <c r="H16" s="175"/>
      <c r="I16" s="175"/>
      <c r="J16" s="175"/>
      <c r="K16" s="176"/>
      <c r="L16" s="40"/>
    </row>
    <row r="17" spans="1:12" ht="16.5" customHeight="1" thickBot="1">
      <c r="A17" s="32"/>
      <c r="B17" s="94"/>
      <c r="C17" s="95"/>
      <c r="D17" s="177" t="s">
        <v>70</v>
      </c>
      <c r="E17" s="170"/>
      <c r="F17" s="174" t="s">
        <v>71</v>
      </c>
      <c r="G17" s="175"/>
      <c r="H17" s="175"/>
      <c r="I17" s="175"/>
      <c r="J17" s="175"/>
      <c r="K17" s="176"/>
      <c r="L17" s="41"/>
    </row>
    <row r="18" spans="1:12" ht="16.5" customHeight="1" thickBot="1">
      <c r="A18" s="32"/>
      <c r="B18" s="96"/>
      <c r="C18" s="97"/>
      <c r="D18" s="96" t="s">
        <v>72</v>
      </c>
      <c r="E18" s="97"/>
      <c r="F18" s="160" t="s">
        <v>73</v>
      </c>
      <c r="G18" s="161"/>
      <c r="H18" s="161"/>
      <c r="I18" s="161"/>
      <c r="J18" s="161"/>
      <c r="K18" s="162"/>
      <c r="L18" s="41"/>
    </row>
    <row r="19" spans="1:12" ht="16.5" customHeight="1" thickBot="1">
      <c r="A19" s="35"/>
      <c r="B19" s="114"/>
      <c r="C19" s="115"/>
      <c r="D19" s="116" t="s">
        <v>52</v>
      </c>
      <c r="E19" s="117"/>
      <c r="F19" s="118" t="s">
        <v>53</v>
      </c>
      <c r="G19" s="119"/>
      <c r="H19" s="119"/>
      <c r="I19" s="119"/>
      <c r="J19" s="119"/>
      <c r="K19" s="120"/>
      <c r="L19" s="36"/>
    </row>
    <row r="20" spans="1:12" ht="28.5" customHeight="1">
      <c r="A20" s="42" t="s">
        <v>74</v>
      </c>
      <c r="B20" s="144" t="s">
        <v>75</v>
      </c>
      <c r="C20" s="145"/>
      <c r="D20" s="121" t="s">
        <v>55</v>
      </c>
      <c r="E20" s="146"/>
      <c r="F20" s="147" t="s">
        <v>56</v>
      </c>
      <c r="G20" s="148"/>
      <c r="H20" s="148"/>
      <c r="I20" s="148"/>
      <c r="J20" s="148"/>
      <c r="K20" s="149"/>
      <c r="L20" s="43" t="s">
        <v>57</v>
      </c>
    </row>
    <row r="21" spans="1:12" ht="28.5" customHeight="1">
      <c r="A21" s="44" t="s">
        <v>76</v>
      </c>
      <c r="B21" s="94" t="s">
        <v>34</v>
      </c>
      <c r="C21" s="95"/>
      <c r="D21" s="133" t="s">
        <v>77</v>
      </c>
      <c r="E21" s="150"/>
      <c r="F21" s="151" t="s">
        <v>78</v>
      </c>
      <c r="G21" s="152"/>
      <c r="H21" s="152"/>
      <c r="I21" s="152"/>
      <c r="J21" s="152"/>
      <c r="K21" s="153"/>
      <c r="L21" s="45" t="s">
        <v>62</v>
      </c>
    </row>
    <row r="22" spans="1:12" ht="28.5" customHeight="1">
      <c r="A22" s="32"/>
      <c r="B22" s="94"/>
      <c r="C22" s="95"/>
      <c r="D22" s="133" t="s">
        <v>38</v>
      </c>
      <c r="E22" s="150"/>
      <c r="F22" s="154" t="s">
        <v>79</v>
      </c>
      <c r="G22" s="155"/>
      <c r="H22" s="155"/>
      <c r="I22" s="155"/>
      <c r="J22" s="155"/>
      <c r="K22" s="156"/>
      <c r="L22" s="46" t="s">
        <v>40</v>
      </c>
    </row>
    <row r="23" spans="1:12" ht="42.75" customHeight="1">
      <c r="A23" s="32"/>
      <c r="B23" s="94"/>
      <c r="C23" s="95"/>
      <c r="D23" s="123" t="s">
        <v>80</v>
      </c>
      <c r="E23" s="95"/>
      <c r="F23" s="151" t="s">
        <v>81</v>
      </c>
      <c r="G23" s="152"/>
      <c r="H23" s="152"/>
      <c r="I23" s="152"/>
      <c r="J23" s="152"/>
      <c r="K23" s="153"/>
      <c r="L23" s="33" t="s">
        <v>82</v>
      </c>
    </row>
    <row r="24" spans="1:12" ht="15.75" customHeight="1">
      <c r="A24" s="32"/>
      <c r="B24" s="94"/>
      <c r="C24" s="95"/>
      <c r="D24" s="133" t="s">
        <v>83</v>
      </c>
      <c r="E24" s="150"/>
      <c r="F24" s="151" t="s">
        <v>84</v>
      </c>
      <c r="G24" s="152"/>
      <c r="H24" s="152"/>
      <c r="I24" s="152"/>
      <c r="J24" s="152"/>
      <c r="K24" s="153"/>
      <c r="L24" s="47"/>
    </row>
    <row r="25" spans="1:12" ht="15.75" customHeight="1">
      <c r="A25" s="32"/>
      <c r="B25" s="94"/>
      <c r="C25" s="95"/>
      <c r="D25" s="133" t="s">
        <v>85</v>
      </c>
      <c r="E25" s="157"/>
      <c r="F25" s="158" t="s">
        <v>86</v>
      </c>
      <c r="G25" s="152"/>
      <c r="H25" s="152"/>
      <c r="I25" s="152"/>
      <c r="J25" s="152"/>
      <c r="K25" s="153"/>
      <c r="L25" s="45"/>
    </row>
    <row r="26" spans="1:12" ht="15.75" customHeight="1">
      <c r="A26" s="32"/>
      <c r="B26" s="94"/>
      <c r="C26" s="95"/>
      <c r="D26" s="126" t="s">
        <v>87</v>
      </c>
      <c r="E26" s="159"/>
      <c r="F26" s="158" t="s">
        <v>88</v>
      </c>
      <c r="G26" s="152"/>
      <c r="H26" s="152"/>
      <c r="I26" s="152"/>
      <c r="J26" s="152"/>
      <c r="K26" s="153"/>
      <c r="L26" s="45"/>
    </row>
    <row r="27" spans="1:12" ht="17.25" thickBot="1">
      <c r="A27" s="48"/>
      <c r="B27" s="96"/>
      <c r="C27" s="97"/>
      <c r="D27" s="109" t="s">
        <v>50</v>
      </c>
      <c r="E27" s="140"/>
      <c r="F27" s="141" t="s">
        <v>73</v>
      </c>
      <c r="G27" s="142"/>
      <c r="H27" s="142"/>
      <c r="I27" s="142"/>
      <c r="J27" s="142"/>
      <c r="K27" s="143"/>
      <c r="L27" s="49"/>
    </row>
    <row r="28" spans="1:12" ht="17.25" thickBot="1">
      <c r="A28" s="35"/>
      <c r="B28" s="114"/>
      <c r="C28" s="115"/>
      <c r="D28" s="116" t="s">
        <v>52</v>
      </c>
      <c r="E28" s="117"/>
      <c r="F28" s="118" t="s">
        <v>89</v>
      </c>
      <c r="G28" s="119"/>
      <c r="H28" s="119"/>
      <c r="I28" s="119"/>
      <c r="J28" s="119"/>
      <c r="K28" s="120"/>
      <c r="L28" s="36"/>
    </row>
    <row r="29" spans="1:12">
      <c r="A29" s="28" t="s">
        <v>90</v>
      </c>
      <c r="B29" s="86" t="s">
        <v>75</v>
      </c>
      <c r="C29" s="87"/>
      <c r="D29" s="121" t="s">
        <v>55</v>
      </c>
      <c r="E29" s="122"/>
      <c r="F29" s="90" t="s">
        <v>56</v>
      </c>
      <c r="G29" s="91"/>
      <c r="H29" s="91"/>
      <c r="I29" s="91"/>
      <c r="J29" s="91"/>
      <c r="K29" s="91"/>
      <c r="L29" s="50" t="s">
        <v>57</v>
      </c>
    </row>
    <row r="30" spans="1:12">
      <c r="A30" s="32" t="s">
        <v>91</v>
      </c>
      <c r="B30" s="92" t="s">
        <v>59</v>
      </c>
      <c r="C30" s="93"/>
      <c r="D30" s="123" t="s">
        <v>35</v>
      </c>
      <c r="E30" s="95"/>
      <c r="F30" s="124" t="s">
        <v>92</v>
      </c>
      <c r="G30" s="125"/>
      <c r="H30" s="125"/>
      <c r="I30" s="125"/>
      <c r="J30" s="125"/>
      <c r="K30" s="125"/>
      <c r="L30" s="39" t="s">
        <v>62</v>
      </c>
    </row>
    <row r="31" spans="1:12">
      <c r="A31" s="32"/>
      <c r="B31" s="94"/>
      <c r="C31" s="95"/>
      <c r="D31" s="126" t="s">
        <v>93</v>
      </c>
      <c r="E31" s="127"/>
      <c r="F31" s="128" t="s">
        <v>94</v>
      </c>
      <c r="G31" s="129"/>
      <c r="H31" s="129"/>
      <c r="I31" s="129"/>
      <c r="J31" s="129"/>
      <c r="K31" s="130"/>
      <c r="L31" s="51" t="s">
        <v>40</v>
      </c>
    </row>
    <row r="32" spans="1:12">
      <c r="A32" s="32"/>
      <c r="B32" s="94"/>
      <c r="C32" s="95"/>
      <c r="D32" s="126" t="s">
        <v>95</v>
      </c>
      <c r="E32" s="127"/>
      <c r="F32" s="131" t="s">
        <v>96</v>
      </c>
      <c r="G32" s="132"/>
      <c r="H32" s="132"/>
      <c r="I32" s="132"/>
      <c r="J32" s="132"/>
      <c r="K32" s="132"/>
      <c r="L32" s="51" t="s">
        <v>97</v>
      </c>
    </row>
    <row r="33" spans="1:12">
      <c r="A33" s="32"/>
      <c r="B33" s="94"/>
      <c r="C33" s="95"/>
      <c r="D33" s="133" t="s">
        <v>67</v>
      </c>
      <c r="E33" s="134"/>
      <c r="F33" s="124" t="s">
        <v>98</v>
      </c>
      <c r="G33" s="125"/>
      <c r="H33" s="125"/>
      <c r="I33" s="125"/>
      <c r="J33" s="125"/>
      <c r="K33" s="135"/>
      <c r="L33" s="51"/>
    </row>
    <row r="34" spans="1:12">
      <c r="A34" s="32"/>
      <c r="B34" s="94"/>
      <c r="C34" s="95"/>
      <c r="D34" s="133" t="s">
        <v>99</v>
      </c>
      <c r="E34" s="134"/>
      <c r="F34" s="124" t="s">
        <v>100</v>
      </c>
      <c r="G34" s="125"/>
      <c r="H34" s="125"/>
      <c r="I34" s="125"/>
      <c r="J34" s="125"/>
      <c r="K34" s="135"/>
      <c r="L34" s="33"/>
    </row>
    <row r="35" spans="1:12">
      <c r="A35" s="32"/>
      <c r="B35" s="94"/>
      <c r="C35" s="95"/>
      <c r="D35" s="123" t="s">
        <v>101</v>
      </c>
      <c r="E35" s="136"/>
      <c r="F35" s="137" t="s">
        <v>47</v>
      </c>
      <c r="G35" s="138"/>
      <c r="H35" s="138"/>
      <c r="I35" s="138"/>
      <c r="J35" s="138"/>
      <c r="K35" s="139"/>
      <c r="L35" s="33"/>
    </row>
    <row r="36" spans="1:12" ht="17.25" thickBot="1">
      <c r="A36" s="32"/>
      <c r="B36" s="96"/>
      <c r="C36" s="97"/>
      <c r="D36" s="109" t="s">
        <v>102</v>
      </c>
      <c r="E36" s="110"/>
      <c r="F36" s="111" t="s">
        <v>73</v>
      </c>
      <c r="G36" s="112"/>
      <c r="H36" s="112"/>
      <c r="I36" s="112"/>
      <c r="J36" s="112"/>
      <c r="K36" s="113"/>
      <c r="L36" s="40"/>
    </row>
    <row r="37" spans="1:12" ht="17.25" thickBot="1">
      <c r="A37" s="35"/>
      <c r="B37" s="114"/>
      <c r="C37" s="115"/>
      <c r="D37" s="116" t="s">
        <v>52</v>
      </c>
      <c r="E37" s="117"/>
      <c r="F37" s="118" t="s">
        <v>89</v>
      </c>
      <c r="G37" s="119"/>
      <c r="H37" s="119"/>
      <c r="I37" s="119"/>
      <c r="J37" s="119"/>
      <c r="K37" s="120"/>
      <c r="L37" s="36"/>
    </row>
    <row r="38" spans="1:12">
      <c r="A38" s="28" t="s">
        <v>103</v>
      </c>
      <c r="B38" s="86" t="s">
        <v>75</v>
      </c>
      <c r="C38" s="87"/>
      <c r="D38" s="88" t="s">
        <v>104</v>
      </c>
      <c r="E38" s="89"/>
      <c r="F38" s="90" t="s">
        <v>105</v>
      </c>
      <c r="G38" s="91"/>
      <c r="H38" s="91"/>
      <c r="I38" s="91"/>
      <c r="J38" s="91"/>
      <c r="K38" s="91"/>
      <c r="L38" s="50" t="s">
        <v>57</v>
      </c>
    </row>
    <row r="39" spans="1:12">
      <c r="A39" s="32" t="s">
        <v>106</v>
      </c>
      <c r="B39" s="92" t="s">
        <v>107</v>
      </c>
      <c r="C39" s="93"/>
      <c r="D39" s="94" t="s">
        <v>108</v>
      </c>
      <c r="E39" s="95"/>
      <c r="F39" s="100" t="s">
        <v>109</v>
      </c>
      <c r="G39" s="101"/>
      <c r="H39" s="101"/>
      <c r="I39" s="101"/>
      <c r="J39" s="101"/>
      <c r="K39" s="102"/>
      <c r="L39" s="38" t="s">
        <v>62</v>
      </c>
    </row>
    <row r="40" spans="1:12">
      <c r="A40" s="32"/>
      <c r="B40" s="94"/>
      <c r="C40" s="95"/>
      <c r="D40" s="98"/>
      <c r="E40" s="99"/>
      <c r="F40" s="103"/>
      <c r="G40" s="104"/>
      <c r="H40" s="104"/>
      <c r="I40" s="104"/>
      <c r="J40" s="104"/>
      <c r="K40" s="105"/>
      <c r="L40" s="33" t="s">
        <v>40</v>
      </c>
    </row>
    <row r="41" spans="1:12" ht="17.25" thickBot="1">
      <c r="A41" s="32"/>
      <c r="B41" s="96"/>
      <c r="C41" s="97"/>
      <c r="D41" s="96"/>
      <c r="E41" s="97"/>
      <c r="F41" s="106"/>
      <c r="G41" s="107"/>
      <c r="H41" s="107"/>
      <c r="I41" s="107"/>
      <c r="J41" s="107"/>
      <c r="K41" s="108"/>
      <c r="L41" s="33" t="s">
        <v>82</v>
      </c>
    </row>
  </sheetData>
  <mergeCells count="95">
    <mergeCell ref="B1:C1"/>
    <mergeCell ref="D1:E1"/>
    <mergeCell ref="F1:K1"/>
    <mergeCell ref="B2:C2"/>
    <mergeCell ref="D2:E2"/>
    <mergeCell ref="F2:K2"/>
    <mergeCell ref="D5:E5"/>
    <mergeCell ref="F5:K5"/>
    <mergeCell ref="D6:E6"/>
    <mergeCell ref="F6:K6"/>
    <mergeCell ref="D7:E7"/>
    <mergeCell ref="F7:K7"/>
    <mergeCell ref="D8:E8"/>
    <mergeCell ref="F8:K8"/>
    <mergeCell ref="D9:E9"/>
    <mergeCell ref="F9:K9"/>
    <mergeCell ref="B10:C10"/>
    <mergeCell ref="D10:E10"/>
    <mergeCell ref="F10:K10"/>
    <mergeCell ref="B3:C9"/>
    <mergeCell ref="D3:E3"/>
    <mergeCell ref="F3:K3"/>
    <mergeCell ref="D4:E4"/>
    <mergeCell ref="F4:K4"/>
    <mergeCell ref="B11:C11"/>
    <mergeCell ref="D11:E11"/>
    <mergeCell ref="F11:K11"/>
    <mergeCell ref="B12:C18"/>
    <mergeCell ref="D12:E12"/>
    <mergeCell ref="F12:K12"/>
    <mergeCell ref="D13:E13"/>
    <mergeCell ref="F13:K13"/>
    <mergeCell ref="D14:E14"/>
    <mergeCell ref="F14:K14"/>
    <mergeCell ref="D15:E15"/>
    <mergeCell ref="F15:K15"/>
    <mergeCell ref="D16:E16"/>
    <mergeCell ref="F16:K16"/>
    <mergeCell ref="D17:E17"/>
    <mergeCell ref="F17:K17"/>
    <mergeCell ref="D18:E18"/>
    <mergeCell ref="F18:K18"/>
    <mergeCell ref="B19:C19"/>
    <mergeCell ref="D19:E19"/>
    <mergeCell ref="F19:K19"/>
    <mergeCell ref="B20:C20"/>
    <mergeCell ref="D20:E20"/>
    <mergeCell ref="F20:K20"/>
    <mergeCell ref="B21:C27"/>
    <mergeCell ref="D21:E21"/>
    <mergeCell ref="F21:K21"/>
    <mergeCell ref="D22:E22"/>
    <mergeCell ref="F22:K22"/>
    <mergeCell ref="D23:E23"/>
    <mergeCell ref="F23:K23"/>
    <mergeCell ref="D24:E24"/>
    <mergeCell ref="F24:K24"/>
    <mergeCell ref="D25:E25"/>
    <mergeCell ref="F25:K25"/>
    <mergeCell ref="D26:E26"/>
    <mergeCell ref="F26:K26"/>
    <mergeCell ref="D27:E27"/>
    <mergeCell ref="F27:K27"/>
    <mergeCell ref="B28:C28"/>
    <mergeCell ref="D28:E28"/>
    <mergeCell ref="F28:K28"/>
    <mergeCell ref="B29:C29"/>
    <mergeCell ref="D29:E29"/>
    <mergeCell ref="F29:K29"/>
    <mergeCell ref="B30:C36"/>
    <mergeCell ref="D30:E30"/>
    <mergeCell ref="F30:K30"/>
    <mergeCell ref="D31:E31"/>
    <mergeCell ref="F31:K31"/>
    <mergeCell ref="D32:E32"/>
    <mergeCell ref="F32:K32"/>
    <mergeCell ref="D33:E33"/>
    <mergeCell ref="F33:K33"/>
    <mergeCell ref="D34:E34"/>
    <mergeCell ref="F34:K34"/>
    <mergeCell ref="D35:E35"/>
    <mergeCell ref="F35:K35"/>
    <mergeCell ref="D36:E36"/>
    <mergeCell ref="F36:K36"/>
    <mergeCell ref="B37:C37"/>
    <mergeCell ref="D37:E37"/>
    <mergeCell ref="F37:K37"/>
    <mergeCell ref="B38:C38"/>
    <mergeCell ref="D38:E38"/>
    <mergeCell ref="F38:K38"/>
    <mergeCell ref="B39:C41"/>
    <mergeCell ref="D39:E40"/>
    <mergeCell ref="F39:K40"/>
    <mergeCell ref="D41:E41"/>
    <mergeCell ref="F41:K4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세부</vt:lpstr>
      <vt:lpstr>일정표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Sujung</dc:creator>
  <cp:lastModifiedBy>MYCOM</cp:lastModifiedBy>
  <cp:lastPrinted>2016-06-23T06:26:33Z</cp:lastPrinted>
  <dcterms:created xsi:type="dcterms:W3CDTF">2016-06-21T22:51:23Z</dcterms:created>
  <dcterms:modified xsi:type="dcterms:W3CDTF">2025-04-22T06:48:10Z</dcterms:modified>
</cp:coreProperties>
</file>