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03._정산서(CS)\■■■2025_거래처정산서■■■\2025 May\"/>
    </mc:Choice>
  </mc:AlternateContent>
  <xr:revisionPtr revIDLastSave="0" documentId="13_ncr:1_{B0CDFD1F-FE1F-4E32-8B1A-54A317A64A2E}" xr6:coauthVersionLast="47" xr6:coauthVersionMax="47" xr10:uidLastSave="{00000000-0000-0000-0000-000000000000}"/>
  <bookViews>
    <workbookView xWindow="37890" yWindow="960" windowWidth="17700" windowHeight="1431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H31" i="2"/>
</calcChain>
</file>

<file path=xl/sharedStrings.xml><?xml version="1.0" encoding="utf-8"?>
<sst xmlns="http://schemas.openxmlformats.org/spreadsheetml/2006/main" count="91" uniqueCount="57">
  <si>
    <t>請款單</t>
  </si>
  <si>
    <t>企業名稱</t>
  </si>
  <si>
    <t>請款銷售單位</t>
  </si>
  <si>
    <t>creatrip</t>
  </si>
  <si>
    <t>公司地址</t>
  </si>
  <si>
    <t>서울시 강남구 강남대로 484</t>
  </si>
  <si>
    <t>7층 creatrip</t>
  </si>
  <si>
    <t>負責人</t>
  </si>
  <si>
    <t>김현기 파트장</t>
  </si>
  <si>
    <t>聯繫電話</t>
  </si>
  <si>
    <t>電話號碼</t>
  </si>
  <si>
    <t>010-5043-3973</t>
  </si>
  <si>
    <t>E-MAIL</t>
  </si>
  <si>
    <t>Mobile</t>
  </si>
  <si>
    <t>販賣期間 (5月)</t>
  </si>
  <si>
    <t>開始日 ~ 截止日</t>
  </si>
  <si>
    <t>請款人資訊</t>
  </si>
  <si>
    <t>負責業務</t>
  </si>
  <si>
    <t>日期</t>
  </si>
  <si>
    <t>2025.05.01 ~ 2025.05.31</t>
  </si>
  <si>
    <t>商品內容</t>
  </si>
  <si>
    <t>No.</t>
  </si>
  <si>
    <t>出發日期</t>
  </si>
  <si>
    <t>人數/數量</t>
  </si>
  <si>
    <t>區分</t>
  </si>
  <si>
    <t>單價</t>
  </si>
  <si>
    <t>總計</t>
  </si>
  <si>
    <t>備註</t>
  </si>
  <si>
    <t>仁川機場 ↔ 首爾 (1P~6P)</t>
  </si>
  <si>
    <t>成人</t>
  </si>
  <si>
    <t>Incheon Airport ↔ Seoul (1P~6P)</t>
  </si>
  <si>
    <t>轉帳資訊</t>
  </si>
  <si>
    <t>入款期限</t>
  </si>
  <si>
    <t>KRW</t>
    <phoneticPr fontId="23" type="noConversion"/>
  </si>
  <si>
    <t>Bank Name : Kookmin Bank</t>
  </si>
  <si>
    <t>Bank Account：99919107950</t>
  </si>
  <si>
    <t>Bank Holder：강일구(TKTRAVEL)</t>
  </si>
  <si>
    <t>매월 5~10일 이전에 입금 부탁 드립니다. 감사합니다. - TK TRAVEL -</t>
  </si>
  <si>
    <t>2504073xpvvu</t>
  </si>
  <si>
    <t>250426kdrufn</t>
  </si>
  <si>
    <t>250430zdounz</t>
  </si>
  <si>
    <t>250424235b0h</t>
  </si>
  <si>
    <t>250426zcoslv</t>
  </si>
  <si>
    <t>250504arj7ad</t>
  </si>
  <si>
    <t>250509iifyx4</t>
  </si>
  <si>
    <t>250512gfofvg</t>
  </si>
  <si>
    <t>2504201a2uoa</t>
  </si>
  <si>
    <t>250509dss27d</t>
  </si>
  <si>
    <t>2505123dq57j</t>
  </si>
  <si>
    <t>250519qt6xzv</t>
  </si>
  <si>
    <t>250523vmkeay</t>
  </si>
  <si>
    <t>250514kr53i9</t>
  </si>
  <si>
    <t>250523jxtmfr</t>
  </si>
  <si>
    <t>2504216mpzxs</t>
  </si>
  <si>
    <t>250528020dl7</t>
  </si>
  <si>
    <t>訂單編號</t>
    <phoneticPr fontId="23" type="noConversion"/>
  </si>
  <si>
    <t>總金額(KRW)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</si>
</sst>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Microsoft JhengHei"/>
      <family val="3"/>
    </font>
    <font>
      <b/>
      <sz val="10"/>
      <color rgb="FFFF0000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vertical="center" wrapText="1"/>
    </xf>
    <xf numFmtId="0" fontId="0" fillId="0" borderId="0" xfId="0" applyAlignment="1"/>
    <xf numFmtId="0" fontId="26" fillId="36" borderId="10" xfId="0" applyFont="1" applyFill="1" applyBorder="1" applyAlignment="1">
      <alignment horizontal="center" vertical="center" wrapText="1"/>
    </xf>
    <xf numFmtId="3" fontId="24" fillId="37" borderId="10" xfId="0" applyNumberFormat="1" applyFont="1" applyFill="1" applyBorder="1" applyAlignment="1">
      <alignment horizontal="right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3" fontId="27" fillId="37" borderId="17" xfId="0" applyNumberFormat="1" applyFont="1" applyFill="1" applyBorder="1" applyAlignment="1">
      <alignment horizontal="center" vertical="center" wrapText="1"/>
    </xf>
    <xf numFmtId="3" fontId="27" fillId="37" borderId="18" xfId="0" applyNumberFormat="1" applyFont="1" applyFill="1" applyBorder="1" applyAlignment="1">
      <alignment horizontal="center" vertical="center" wrapText="1"/>
    </xf>
    <xf numFmtId="3" fontId="27" fillId="37" borderId="19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25" fillId="38" borderId="11" xfId="0" applyFont="1" applyFill="1" applyBorder="1" applyAlignment="1">
      <alignment vertical="center" wrapText="1"/>
    </xf>
    <xf numFmtId="0" fontId="25" fillId="38" borderId="12" xfId="0" applyFont="1" applyFill="1" applyBorder="1" applyAlignment="1">
      <alignment vertical="center" wrapText="1"/>
    </xf>
    <xf numFmtId="0" fontId="25" fillId="38" borderId="13" xfId="0" applyFont="1" applyFill="1" applyBorder="1" applyAlignment="1">
      <alignment vertical="center" wrapText="1"/>
    </xf>
    <xf numFmtId="0" fontId="25" fillId="38" borderId="23" xfId="0" applyFont="1" applyFill="1" applyBorder="1" applyAlignment="1">
      <alignment vertical="center" wrapText="1"/>
    </xf>
    <xf numFmtId="0" fontId="25" fillId="38" borderId="0" xfId="0" applyFont="1" applyFill="1" applyAlignment="1">
      <alignment vertical="center" wrapText="1"/>
    </xf>
    <xf numFmtId="0" fontId="25" fillId="38" borderId="24" xfId="0" applyFont="1" applyFill="1" applyBorder="1" applyAlignment="1">
      <alignment vertical="center" wrapText="1"/>
    </xf>
    <xf numFmtId="0" fontId="25" fillId="38" borderId="14" xfId="0" applyFont="1" applyFill="1" applyBorder="1" applyAlignment="1">
      <alignment vertical="center" wrapText="1"/>
    </xf>
    <xf numFmtId="0" fontId="25" fillId="38" borderId="15" xfId="0" applyFont="1" applyFill="1" applyBorder="1" applyAlignment="1">
      <alignment vertical="center" wrapText="1"/>
    </xf>
    <xf numFmtId="0" fontId="25" fillId="38" borderId="16" xfId="0" applyFont="1" applyFill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1095375</xdr:colOff>
      <xdr:row>1</xdr:row>
      <xdr:rowOff>466725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9A4804-36F5-8BC8-0670-92882B5A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333375</xdr:rowOff>
    </xdr:from>
    <xdr:to>
      <xdr:col>8</xdr:col>
      <xdr:colOff>1095375</xdr:colOff>
      <xdr:row>40</xdr:row>
      <xdr:rowOff>457200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CF275357-A9F5-783F-C9BD-030452EF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"/>
          <a:ext cx="7239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view="pageBreakPreview" topLeftCell="A18" zoomScaleNormal="100" zoomScaleSheetLayoutView="100" workbookViewId="0">
      <selection activeCell="H31" sqref="H31"/>
    </sheetView>
  </sheetViews>
  <sheetFormatPr defaultRowHeight="16.5" x14ac:dyDescent="0.3"/>
  <cols>
    <col min="1" max="1" width="8" bestFit="1" customWidth="1"/>
    <col min="2" max="2" width="4.125" bestFit="1" customWidth="1"/>
    <col min="3" max="3" width="9.75" bestFit="1" customWidth="1"/>
    <col min="4" max="4" width="28.375" bestFit="1" customWidth="1"/>
    <col min="5" max="5" width="8.75" bestFit="1" customWidth="1"/>
    <col min="6" max="6" width="4.75" bestFit="1" customWidth="1"/>
    <col min="7" max="7" width="8" bestFit="1" customWidth="1"/>
    <col min="8" max="8" width="8.875" customWidth="1"/>
    <col min="9" max="9" width="15.5" customWidth="1"/>
    <col min="10" max="10" width="5" customWidth="1"/>
  </cols>
  <sheetData>
    <row r="1" spans="1:10" ht="63.75" customHeight="1" x14ac:dyDescent="0.3">
      <c r="A1" s="21"/>
      <c r="B1" s="22"/>
      <c r="C1" s="22"/>
      <c r="D1" s="22"/>
      <c r="E1" s="22"/>
      <c r="F1" s="22"/>
      <c r="G1" s="22"/>
      <c r="H1" s="22"/>
      <c r="I1" s="22"/>
      <c r="J1" s="23"/>
    </row>
    <row r="2" spans="1:10" ht="63.75" customHeight="1" x14ac:dyDescent="0.3">
      <c r="A2" s="24"/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3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x14ac:dyDescent="0.3">
      <c r="A4" s="30" t="s">
        <v>1</v>
      </c>
      <c r="B4" s="33" t="s">
        <v>2</v>
      </c>
      <c r="C4" s="34"/>
      <c r="D4" s="37" t="s">
        <v>3</v>
      </c>
      <c r="E4" s="33" t="s">
        <v>4</v>
      </c>
      <c r="F4" s="39"/>
      <c r="G4" s="34"/>
      <c r="H4" s="41" t="s">
        <v>5</v>
      </c>
      <c r="I4" s="42"/>
      <c r="J4" s="43"/>
    </row>
    <row r="5" spans="1:10" x14ac:dyDescent="0.3">
      <c r="A5" s="31"/>
      <c r="B5" s="35"/>
      <c r="C5" s="36"/>
      <c r="D5" s="38"/>
      <c r="E5" s="35"/>
      <c r="F5" s="40"/>
      <c r="G5" s="36"/>
      <c r="H5" s="44" t="s">
        <v>6</v>
      </c>
      <c r="I5" s="45"/>
      <c r="J5" s="46"/>
    </row>
    <row r="6" spans="1:10" x14ac:dyDescent="0.3">
      <c r="A6" s="31"/>
      <c r="B6" s="47" t="s">
        <v>7</v>
      </c>
      <c r="C6" s="48"/>
      <c r="D6" s="2" t="s">
        <v>8</v>
      </c>
      <c r="E6" s="33" t="s">
        <v>9</v>
      </c>
      <c r="F6" s="34"/>
      <c r="G6" s="3" t="s">
        <v>10</v>
      </c>
      <c r="H6" s="49" t="s">
        <v>11</v>
      </c>
      <c r="I6" s="50"/>
      <c r="J6" s="51"/>
    </row>
    <row r="7" spans="1:10" x14ac:dyDescent="0.3">
      <c r="A7" s="32"/>
      <c r="B7" s="47" t="s">
        <v>12</v>
      </c>
      <c r="C7" s="48"/>
      <c r="D7" s="1"/>
      <c r="E7" s="35"/>
      <c r="F7" s="36"/>
      <c r="G7" s="3" t="s">
        <v>13</v>
      </c>
      <c r="H7" s="52"/>
      <c r="I7" s="53"/>
      <c r="J7" s="54"/>
    </row>
    <row r="8" spans="1:10" ht="1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 ht="16.5" customHeight="1" x14ac:dyDescent="0.3">
      <c r="A9" s="15" t="s">
        <v>56</v>
      </c>
      <c r="B9" s="16"/>
      <c r="C9" s="16"/>
      <c r="D9" s="17"/>
      <c r="E9" s="18">
        <f>H31</f>
        <v>1717000</v>
      </c>
      <c r="F9" s="19"/>
      <c r="G9" s="19"/>
      <c r="H9" s="19"/>
      <c r="I9" s="19"/>
      <c r="J9" s="20"/>
    </row>
    <row r="10" spans="1:10" x14ac:dyDescent="0.3">
      <c r="A10" s="74" t="s">
        <v>14</v>
      </c>
      <c r="B10" s="75"/>
      <c r="C10" s="76"/>
      <c r="D10" s="3" t="s">
        <v>15</v>
      </c>
      <c r="E10" s="74" t="s">
        <v>16</v>
      </c>
      <c r="F10" s="75"/>
      <c r="G10" s="76"/>
      <c r="H10" s="3" t="s">
        <v>17</v>
      </c>
      <c r="I10" s="47" t="s">
        <v>18</v>
      </c>
      <c r="J10" s="48"/>
    </row>
    <row r="11" spans="1:10" x14ac:dyDescent="0.3">
      <c r="A11" s="77"/>
      <c r="B11" s="78"/>
      <c r="C11" s="79"/>
      <c r="D11" s="5" t="s">
        <v>19</v>
      </c>
      <c r="E11" s="77"/>
      <c r="F11" s="78"/>
      <c r="G11" s="79"/>
      <c r="H11" s="1"/>
      <c r="I11" s="52"/>
      <c r="J11" s="54"/>
    </row>
    <row r="12" spans="1:10" ht="15" customHeight="1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 ht="26.25" customHeight="1" x14ac:dyDescent="0.3">
      <c r="A13" s="55" t="s">
        <v>20</v>
      </c>
      <c r="B13" s="6" t="s">
        <v>21</v>
      </c>
      <c r="C13" s="6" t="s">
        <v>22</v>
      </c>
      <c r="D13" s="6" t="s">
        <v>20</v>
      </c>
      <c r="E13" s="6" t="s">
        <v>23</v>
      </c>
      <c r="F13" s="6" t="s">
        <v>24</v>
      </c>
      <c r="G13" s="6" t="s">
        <v>25</v>
      </c>
      <c r="H13" s="6" t="s">
        <v>26</v>
      </c>
      <c r="I13" s="13" t="s">
        <v>55</v>
      </c>
      <c r="J13" s="6" t="s">
        <v>27</v>
      </c>
    </row>
    <row r="14" spans="1:10" x14ac:dyDescent="0.3">
      <c r="A14" s="56"/>
      <c r="B14" s="5">
        <v>1</v>
      </c>
      <c r="C14" s="7">
        <v>45778</v>
      </c>
      <c r="D14" s="8" t="s">
        <v>28</v>
      </c>
      <c r="E14" s="5">
        <v>1</v>
      </c>
      <c r="F14" s="5" t="s">
        <v>29</v>
      </c>
      <c r="G14" s="12">
        <v>95000</v>
      </c>
      <c r="H14" s="9">
        <v>95000</v>
      </c>
      <c r="I14" s="12" t="s">
        <v>38</v>
      </c>
      <c r="J14" s="4"/>
    </row>
    <row r="15" spans="1:10" x14ac:dyDescent="0.3">
      <c r="A15" s="56"/>
      <c r="B15" s="5">
        <v>2</v>
      </c>
      <c r="C15" s="7">
        <v>45779</v>
      </c>
      <c r="D15" s="8" t="s">
        <v>28</v>
      </c>
      <c r="E15" s="5">
        <v>1</v>
      </c>
      <c r="F15" s="5" t="s">
        <v>29</v>
      </c>
      <c r="G15" s="12">
        <v>95000</v>
      </c>
      <c r="H15" s="9">
        <v>95000</v>
      </c>
      <c r="I15" s="12" t="s">
        <v>39</v>
      </c>
      <c r="J15" s="4"/>
    </row>
    <row r="16" spans="1:10" x14ac:dyDescent="0.3">
      <c r="A16" s="56"/>
      <c r="B16" s="5">
        <v>3</v>
      </c>
      <c r="C16" s="7">
        <v>45779</v>
      </c>
      <c r="D16" s="8" t="s">
        <v>28</v>
      </c>
      <c r="E16" s="5">
        <v>1</v>
      </c>
      <c r="F16" s="5" t="s">
        <v>29</v>
      </c>
      <c r="G16" s="12">
        <v>95000</v>
      </c>
      <c r="H16" s="9">
        <v>95000</v>
      </c>
      <c r="I16" s="12" t="s">
        <v>40</v>
      </c>
      <c r="J16" s="4"/>
    </row>
    <row r="17" spans="1:10" x14ac:dyDescent="0.3">
      <c r="A17" s="56"/>
      <c r="B17" s="5">
        <v>4</v>
      </c>
      <c r="C17" s="7">
        <v>45780</v>
      </c>
      <c r="D17" s="8" t="s">
        <v>28</v>
      </c>
      <c r="E17" s="5">
        <v>1</v>
      </c>
      <c r="F17" s="5" t="s">
        <v>29</v>
      </c>
      <c r="G17" s="12">
        <v>95000</v>
      </c>
      <c r="H17" s="9">
        <v>95000</v>
      </c>
      <c r="I17" s="12" t="s">
        <v>41</v>
      </c>
      <c r="J17" s="4"/>
    </row>
    <row r="18" spans="1:10" x14ac:dyDescent="0.3">
      <c r="A18" s="56"/>
      <c r="B18" s="5">
        <v>5</v>
      </c>
      <c r="C18" s="7">
        <v>45785</v>
      </c>
      <c r="D18" s="8" t="s">
        <v>28</v>
      </c>
      <c r="E18" s="5">
        <v>1</v>
      </c>
      <c r="F18" s="5" t="s">
        <v>29</v>
      </c>
      <c r="G18" s="12">
        <v>95000</v>
      </c>
      <c r="H18" s="9">
        <v>95000</v>
      </c>
      <c r="I18" s="12" t="s">
        <v>42</v>
      </c>
      <c r="J18" s="4"/>
    </row>
    <row r="19" spans="1:10" x14ac:dyDescent="0.3">
      <c r="A19" s="56"/>
      <c r="B19" s="5">
        <v>6</v>
      </c>
      <c r="C19" s="7">
        <v>45787</v>
      </c>
      <c r="D19" s="8" t="s">
        <v>28</v>
      </c>
      <c r="E19" s="5">
        <v>1</v>
      </c>
      <c r="F19" s="5" t="s">
        <v>29</v>
      </c>
      <c r="G19" s="12">
        <v>95000</v>
      </c>
      <c r="H19" s="9">
        <v>95000</v>
      </c>
      <c r="I19" s="12" t="s">
        <v>43</v>
      </c>
      <c r="J19" s="4"/>
    </row>
    <row r="20" spans="1:10" x14ac:dyDescent="0.3">
      <c r="A20" s="56"/>
      <c r="B20" s="5">
        <v>7</v>
      </c>
      <c r="C20" s="7">
        <v>45788</v>
      </c>
      <c r="D20" s="8" t="s">
        <v>30</v>
      </c>
      <c r="E20" s="5">
        <v>1</v>
      </c>
      <c r="F20" s="5" t="s">
        <v>29</v>
      </c>
      <c r="G20" s="12">
        <v>110000</v>
      </c>
      <c r="H20" s="9">
        <v>110000</v>
      </c>
      <c r="I20" s="12" t="s">
        <v>44</v>
      </c>
      <c r="J20" s="4"/>
    </row>
    <row r="21" spans="1:10" x14ac:dyDescent="0.3">
      <c r="A21" s="56"/>
      <c r="B21" s="5">
        <v>8</v>
      </c>
      <c r="C21" s="7">
        <v>45790</v>
      </c>
      <c r="D21" s="8" t="s">
        <v>28</v>
      </c>
      <c r="E21" s="5">
        <v>1</v>
      </c>
      <c r="F21" s="5" t="s">
        <v>29</v>
      </c>
      <c r="G21" s="12">
        <v>95000</v>
      </c>
      <c r="H21" s="9">
        <v>95000</v>
      </c>
      <c r="I21" s="12" t="s">
        <v>45</v>
      </c>
      <c r="J21" s="4"/>
    </row>
    <row r="22" spans="1:10" x14ac:dyDescent="0.3">
      <c r="A22" s="56"/>
      <c r="B22" s="5">
        <v>9</v>
      </c>
      <c r="C22" s="7">
        <v>45792</v>
      </c>
      <c r="D22" s="8" t="s">
        <v>28</v>
      </c>
      <c r="E22" s="5">
        <v>1</v>
      </c>
      <c r="F22" s="5" t="s">
        <v>29</v>
      </c>
      <c r="G22" s="12">
        <v>95000</v>
      </c>
      <c r="H22" s="9">
        <v>95000</v>
      </c>
      <c r="I22" s="12" t="s">
        <v>46</v>
      </c>
      <c r="J22" s="4"/>
    </row>
    <row r="23" spans="1:10" x14ac:dyDescent="0.3">
      <c r="A23" s="56"/>
      <c r="B23" s="5">
        <v>10</v>
      </c>
      <c r="C23" s="7">
        <v>45792</v>
      </c>
      <c r="D23" s="8" t="s">
        <v>28</v>
      </c>
      <c r="E23" s="5">
        <v>1</v>
      </c>
      <c r="F23" s="5" t="s">
        <v>29</v>
      </c>
      <c r="G23" s="12">
        <v>115500</v>
      </c>
      <c r="H23" s="9">
        <v>115000</v>
      </c>
      <c r="I23" s="12" t="s">
        <v>47</v>
      </c>
      <c r="J23" s="4"/>
    </row>
    <row r="24" spans="1:10" x14ac:dyDescent="0.3">
      <c r="A24" s="56"/>
      <c r="B24" s="5">
        <v>11</v>
      </c>
      <c r="C24" s="7">
        <v>45795</v>
      </c>
      <c r="D24" s="8" t="s">
        <v>28</v>
      </c>
      <c r="E24" s="5">
        <v>1</v>
      </c>
      <c r="F24" s="5" t="s">
        <v>29</v>
      </c>
      <c r="G24" s="12">
        <v>110000</v>
      </c>
      <c r="H24" s="9">
        <v>110000</v>
      </c>
      <c r="I24" s="12" t="s">
        <v>48</v>
      </c>
      <c r="J24" s="4"/>
    </row>
    <row r="25" spans="1:10" x14ac:dyDescent="0.3">
      <c r="A25" s="56"/>
      <c r="B25" s="5">
        <v>12</v>
      </c>
      <c r="C25" s="7">
        <v>45800</v>
      </c>
      <c r="D25" s="8" t="s">
        <v>28</v>
      </c>
      <c r="E25" s="5">
        <v>1</v>
      </c>
      <c r="F25" s="5" t="s">
        <v>29</v>
      </c>
      <c r="G25" s="12">
        <v>110000</v>
      </c>
      <c r="H25" s="9">
        <v>110000</v>
      </c>
      <c r="I25" s="12" t="s">
        <v>49</v>
      </c>
      <c r="J25" s="4"/>
    </row>
    <row r="26" spans="1:10" x14ac:dyDescent="0.3">
      <c r="A26" s="56"/>
      <c r="B26" s="5">
        <v>13</v>
      </c>
      <c r="C26" s="7">
        <v>45802</v>
      </c>
      <c r="D26" s="8" t="s">
        <v>28</v>
      </c>
      <c r="E26" s="5">
        <v>1</v>
      </c>
      <c r="F26" s="5" t="s">
        <v>29</v>
      </c>
      <c r="G26" s="12">
        <v>132000</v>
      </c>
      <c r="H26" s="12">
        <v>132000</v>
      </c>
      <c r="I26" s="12" t="s">
        <v>50</v>
      </c>
      <c r="J26" s="4"/>
    </row>
    <row r="27" spans="1:10" x14ac:dyDescent="0.3">
      <c r="A27" s="56"/>
      <c r="B27" s="5">
        <v>14</v>
      </c>
      <c r="C27" s="7">
        <v>45803</v>
      </c>
      <c r="D27" s="8" t="s">
        <v>28</v>
      </c>
      <c r="E27" s="5">
        <v>1</v>
      </c>
      <c r="F27" s="5" t="s">
        <v>29</v>
      </c>
      <c r="G27" s="12">
        <v>95000</v>
      </c>
      <c r="H27" s="9">
        <v>95000</v>
      </c>
      <c r="I27" s="12" t="s">
        <v>51</v>
      </c>
      <c r="J27" s="4"/>
    </row>
    <row r="28" spans="1:10" x14ac:dyDescent="0.3">
      <c r="A28" s="56"/>
      <c r="B28" s="5">
        <v>15</v>
      </c>
      <c r="C28" s="7">
        <v>45804</v>
      </c>
      <c r="D28" s="8" t="s">
        <v>28</v>
      </c>
      <c r="E28" s="5">
        <v>1</v>
      </c>
      <c r="F28" s="5" t="s">
        <v>29</v>
      </c>
      <c r="G28" s="12">
        <v>95000</v>
      </c>
      <c r="H28" s="9">
        <v>95000</v>
      </c>
      <c r="I28" s="12" t="s">
        <v>52</v>
      </c>
      <c r="J28" s="4"/>
    </row>
    <row r="29" spans="1:10" x14ac:dyDescent="0.3">
      <c r="A29" s="56"/>
      <c r="B29" s="5">
        <v>16</v>
      </c>
      <c r="C29" s="7">
        <v>45805</v>
      </c>
      <c r="D29" s="8" t="s">
        <v>28</v>
      </c>
      <c r="E29" s="5">
        <v>1</v>
      </c>
      <c r="F29" s="5" t="s">
        <v>29</v>
      </c>
      <c r="G29" s="12">
        <v>95000</v>
      </c>
      <c r="H29" s="9">
        <v>95000</v>
      </c>
      <c r="I29" s="12" t="s">
        <v>53</v>
      </c>
      <c r="J29" s="4"/>
    </row>
    <row r="30" spans="1:10" x14ac:dyDescent="0.3">
      <c r="A30" s="56"/>
      <c r="B30" s="5">
        <v>17</v>
      </c>
      <c r="C30" s="7">
        <v>45807</v>
      </c>
      <c r="D30" s="8" t="s">
        <v>28</v>
      </c>
      <c r="E30" s="5">
        <v>1</v>
      </c>
      <c r="F30" s="5" t="s">
        <v>29</v>
      </c>
      <c r="G30" s="12">
        <v>95000</v>
      </c>
      <c r="H30" s="9">
        <v>95000</v>
      </c>
      <c r="I30" s="12" t="s">
        <v>54</v>
      </c>
      <c r="J30" s="4"/>
    </row>
    <row r="31" spans="1:10" x14ac:dyDescent="0.3">
      <c r="A31" s="57"/>
      <c r="B31" s="1"/>
      <c r="C31" s="58" t="s">
        <v>26</v>
      </c>
      <c r="D31" s="59"/>
      <c r="E31" s="10">
        <v>17</v>
      </c>
      <c r="F31" s="11"/>
      <c r="G31" s="11"/>
      <c r="H31" s="14">
        <f>SUM(H14:H30)</f>
        <v>1717000</v>
      </c>
      <c r="I31" s="11"/>
      <c r="J31" s="11"/>
    </row>
    <row r="32" spans="1:10" ht="1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x14ac:dyDescent="0.3">
      <c r="A33" s="71" t="s">
        <v>31</v>
      </c>
      <c r="B33" s="33" t="s">
        <v>33</v>
      </c>
      <c r="C33" s="34"/>
      <c r="D33" s="62" t="s">
        <v>34</v>
      </c>
      <c r="E33" s="63"/>
      <c r="F33" s="63"/>
      <c r="G33" s="63"/>
      <c r="H33" s="63"/>
      <c r="I33" s="63"/>
      <c r="J33" s="64"/>
    </row>
    <row r="34" spans="1:10" ht="16.5" customHeight="1" x14ac:dyDescent="0.3">
      <c r="A34" s="72"/>
      <c r="B34" s="60"/>
      <c r="C34" s="61"/>
      <c r="D34" s="65" t="s">
        <v>35</v>
      </c>
      <c r="E34" s="66"/>
      <c r="F34" s="66"/>
      <c r="G34" s="66"/>
      <c r="H34" s="66"/>
      <c r="I34" s="66"/>
      <c r="J34" s="67"/>
    </row>
    <row r="35" spans="1:10" x14ac:dyDescent="0.3">
      <c r="A35" s="72"/>
      <c r="B35" s="60"/>
      <c r="C35" s="61"/>
      <c r="D35" s="68" t="s">
        <v>36</v>
      </c>
      <c r="E35" s="69"/>
      <c r="F35" s="69"/>
      <c r="G35" s="69"/>
      <c r="H35" s="69"/>
      <c r="I35" s="69"/>
      <c r="J35" s="70"/>
    </row>
    <row r="36" spans="1:10" ht="1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x14ac:dyDescent="0.3">
      <c r="A37" s="27" t="s">
        <v>32</v>
      </c>
      <c r="B37" s="28"/>
      <c r="C37" s="28"/>
      <c r="D37" s="28"/>
      <c r="E37" s="28"/>
      <c r="F37" s="28"/>
      <c r="G37" s="28"/>
      <c r="H37" s="28"/>
      <c r="I37" s="28"/>
      <c r="J37" s="29"/>
    </row>
    <row r="38" spans="1:10" x14ac:dyDescent="0.3">
      <c r="A38" s="47" t="s">
        <v>27</v>
      </c>
      <c r="B38" s="73"/>
      <c r="C38" s="48"/>
      <c r="D38" s="52" t="s">
        <v>37</v>
      </c>
      <c r="E38" s="53"/>
      <c r="F38" s="53"/>
      <c r="G38" s="53"/>
      <c r="H38" s="53"/>
      <c r="I38" s="53"/>
      <c r="J38" s="54"/>
    </row>
    <row r="39" spans="1:10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67.5" customHeight="1" x14ac:dyDescent="0.3">
      <c r="A40" s="21"/>
      <c r="B40" s="22"/>
      <c r="C40" s="22"/>
      <c r="D40" s="22"/>
      <c r="E40" s="22"/>
      <c r="F40" s="22"/>
      <c r="G40" s="22"/>
      <c r="H40" s="22"/>
      <c r="I40" s="22"/>
      <c r="J40" s="23"/>
    </row>
    <row r="41" spans="1:10" ht="67.5" customHeight="1" x14ac:dyDescent="0.3">
      <c r="A41" s="24"/>
      <c r="B41" s="25"/>
      <c r="C41" s="25"/>
      <c r="D41" s="25"/>
      <c r="E41" s="25"/>
      <c r="F41" s="25"/>
      <c r="G41" s="25"/>
      <c r="H41" s="25"/>
      <c r="I41" s="25"/>
      <c r="J41" s="26"/>
    </row>
  </sheetData>
  <mergeCells count="35">
    <mergeCell ref="A40:J41"/>
    <mergeCell ref="A8:J8"/>
    <mergeCell ref="A12:J12"/>
    <mergeCell ref="A32:J32"/>
    <mergeCell ref="A36:J36"/>
    <mergeCell ref="A39:J39"/>
    <mergeCell ref="A33:A35"/>
    <mergeCell ref="A37:J37"/>
    <mergeCell ref="A38:C38"/>
    <mergeCell ref="D38:J38"/>
    <mergeCell ref="A10:C11"/>
    <mergeCell ref="E10:G11"/>
    <mergeCell ref="I10:J10"/>
    <mergeCell ref="I11:J11"/>
    <mergeCell ref="A13:A31"/>
    <mergeCell ref="C31:D31"/>
    <mergeCell ref="B33:C35"/>
    <mergeCell ref="D33:J33"/>
    <mergeCell ref="D34:J34"/>
    <mergeCell ref="D35:J35"/>
    <mergeCell ref="A9:D9"/>
    <mergeCell ref="E9:J9"/>
    <mergeCell ref="A1:J2"/>
    <mergeCell ref="A3:J3"/>
    <mergeCell ref="A4:A7"/>
    <mergeCell ref="B4:C5"/>
    <mergeCell ref="D4:D5"/>
    <mergeCell ref="E4:G5"/>
    <mergeCell ref="H4:J4"/>
    <mergeCell ref="H5:J5"/>
    <mergeCell ref="B6:C6"/>
    <mergeCell ref="E6:F7"/>
    <mergeCell ref="H6:J6"/>
    <mergeCell ref="B7:C7"/>
    <mergeCell ref="H7:J7"/>
  </mergeCells>
  <phoneticPr fontId="23" type="noConversion"/>
  <pageMargins left="0.7" right="0.7" top="0.75" bottom="0.75" header="0.3" footer="0.3"/>
  <pageSetup scale="75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2025-06-05T01:44:27Z</cp:lastPrinted>
  <dcterms:created xsi:type="dcterms:W3CDTF">2025-05-29T07:26:24Z</dcterms:created>
  <dcterms:modified xsi:type="dcterms:W3CDTF">2025-06-05T01:47:38Z</dcterms:modified>
</cp:coreProperties>
</file>